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lanning Policy\MONITORING\Acolaid Update Project 2022-23\Sept 23\"/>
    </mc:Choice>
  </mc:AlternateContent>
  <xr:revisionPtr revIDLastSave="0" documentId="13_ncr:1_{ACFA0BDC-0B95-430D-908D-948EE8D69E83}" xr6:coauthVersionLast="47" xr6:coauthVersionMax="47" xr10:uidLastSave="{00000000-0000-0000-0000-000000000000}"/>
  <bookViews>
    <workbookView xWindow="-108" yWindow="-108" windowWidth="15576" windowHeight="11904" xr2:uid="{00000000-000D-0000-FFFF-FFFF00000000}"/>
  </bookViews>
  <sheets>
    <sheet name="S106 £ 1 Jan 06 to 31 Dec 10" sheetId="1" r:id="rId1"/>
  </sheets>
  <definedNames>
    <definedName name="_xlnm._FilterDatabase" localSheetId="0" hidden="1">'S106 £ 1 Jan 06 to 31 Dec 10'!$C$58:$C$84</definedName>
    <definedName name="_xlnm.Print_Titles" localSheetId="0">'S106 £ 1 Jan 06 to 31 Dec 10'!$1:$3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5" i="1" l="1"/>
  <c r="K112" i="1"/>
  <c r="K13" i="1"/>
</calcChain>
</file>

<file path=xl/sharedStrings.xml><?xml version="1.0" encoding="utf-8"?>
<sst xmlns="http://schemas.openxmlformats.org/spreadsheetml/2006/main" count="426" uniqueCount="165">
  <si>
    <t>1 of 1</t>
  </si>
  <si>
    <t>Ref No</t>
  </si>
  <si>
    <t>Unique</t>
  </si>
  <si>
    <t>Ob No</t>
  </si>
  <si>
    <t>Rec Funds</t>
  </si>
  <si>
    <t>Cum Interest</t>
  </si>
  <si>
    <t>Total Spend</t>
  </si>
  <si>
    <t>Ob Funds Rem</t>
  </si>
  <si>
    <t xml:space="preserve">05/62192/010                  </t>
  </si>
  <si>
    <t xml:space="preserve">Autoliv, Penner Road and Site S2, Southmoor Lane, Havant                                                                                                                                                                                                       </t>
  </si>
  <si>
    <t xml:space="preserve">06/71971/001                  </t>
  </si>
  <si>
    <t xml:space="preserve">Land East of Somborne Drive, Havant, PO9 5BH                                                                                                                                                                                                                   </t>
  </si>
  <si>
    <t xml:space="preserve">03/59145/002                  </t>
  </si>
  <si>
    <t xml:space="preserve">Park House Primary School, Sparsholt Close, Havant, PO9 4AP                                                                                                                                                                                                    </t>
  </si>
  <si>
    <t xml:space="preserve">05/40000/000                  </t>
  </si>
  <si>
    <t xml:space="preserve">Land at, Old Park Farm (Part of West of Waterlooville Major Development Area), South of Hambledon Road, Waterlooville                                                                                                                                          </t>
  </si>
  <si>
    <t xml:space="preserve">06/58840/014                  </t>
  </si>
  <si>
    <t xml:space="preserve">Tesco Stores Ltd, Solent Road, Havant, PO9 1TR                                                                                                                                                                                                                 </t>
  </si>
  <si>
    <t xml:space="preserve">8 Langstone Road, Havant, PO9 1RE                                                                                                                                                                                                                              </t>
  </si>
  <si>
    <t/>
  </si>
  <si>
    <t>Total</t>
  </si>
  <si>
    <t>Special Open Space Maintenance (non Pol)</t>
  </si>
  <si>
    <t xml:space="preserve">03/64341/000                  </t>
  </si>
  <si>
    <t xml:space="preserve">Rook Farm, 87 St Marys Road, Hayling Island, PO119DD                                                                                                                                                                                                           </t>
  </si>
  <si>
    <t>Comm. Facility</t>
  </si>
  <si>
    <t>TRO Traffic Management</t>
  </si>
  <si>
    <t xml:space="preserve">05/66825/006                  </t>
  </si>
  <si>
    <t xml:space="preserve">167-171 Portsmouth Road, Horndean, Waterlooville, PO8 9LG                                                                                                                                                                                                      </t>
  </si>
  <si>
    <t xml:space="preserve">05/59609/003                  </t>
  </si>
  <si>
    <t xml:space="preserve">14A High Trees, Waterlooville, PO7 7XP                                                                                                                                                                                                                         </t>
  </si>
  <si>
    <t xml:space="preserve">06/69102/001                  </t>
  </si>
  <si>
    <t xml:space="preserve">Cowplain Womens Institute Hall, Padnell Road, Waterlooville, PO8 8DZ                                                                                                                                                                                           </t>
  </si>
  <si>
    <t xml:space="preserve">06/70652/000                  </t>
  </si>
  <si>
    <t xml:space="preserve">17-21 St Georges Walk, Waterlooville, PO7 7TU                                                                                                                                                                                                                  </t>
  </si>
  <si>
    <t xml:space="preserve">06/51745/003                  </t>
  </si>
  <si>
    <t xml:space="preserve">The Laurels, 350 London Road, Waterlooville, PO7 7SR                                                                                                                                                                                                           </t>
  </si>
  <si>
    <t xml:space="preserve">07/53680/002                  </t>
  </si>
  <si>
    <t xml:space="preserve">136 London Road, Waterlooville, PO7 5SU                                                                                                                                                                                                                        </t>
  </si>
  <si>
    <t xml:space="preserve">08/72338/002                  </t>
  </si>
  <si>
    <t xml:space="preserve">132-136 London Road, Waterlooville, PO7 5SU                                                                                                                                                                                                                    </t>
  </si>
  <si>
    <t xml:space="preserve">05/55345/013                  </t>
  </si>
  <si>
    <t xml:space="preserve">05/70778/000                  </t>
  </si>
  <si>
    <t xml:space="preserve">Complete Site 94 and 96 and 90 New Brighton Road, Emsworth                                                                                                                                                                                                     </t>
  </si>
  <si>
    <t xml:space="preserve">05/51427/008                  </t>
  </si>
  <si>
    <t xml:space="preserve">9 East Street, Havant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</si>
  <si>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05/61880/002                  </t>
  </si>
  <si>
    <t xml:space="preserve">Land adjacent to 39 New Brighton Road, Emsworth                                                                                                                                                                                                                </t>
  </si>
  <si>
    <t xml:space="preserve">06/50018/026                  </t>
  </si>
  <si>
    <t xml:space="preserve">SEB Junction at Bartons Road and Petersfield Road, Havant, PO9 5JB                                                                                                                                                                                             </t>
  </si>
  <si>
    <t xml:space="preserve">06/71302/000                  </t>
  </si>
  <si>
    <t xml:space="preserve">Land to the north of Units A to Unit D, 12 Downley Road, Havant, PO9 2NJ                                                                                                                                                                                       </t>
  </si>
  <si>
    <t xml:space="preserve">06/71302/001                  </t>
  </si>
  <si>
    <t xml:space="preserve">Land to the north of Units A to Unit D, 12 Downley Road, Havant , PO9 2NJ                                                                                                                                                                                      </t>
  </si>
  <si>
    <t xml:space="preserve">07/68203/001                  </t>
  </si>
  <si>
    <t xml:space="preserve">Gledholt, Emsworth Road, Havant, PO9 2SA                                                                                                                                                                                                                       </t>
  </si>
  <si>
    <t xml:space="preserve">04/64049/000                  </t>
  </si>
  <si>
    <t xml:space="preserve">1 Coastguard Cottages, Langstone Road, Havant, PO9 1RG                                                                                                                                                                                                         </t>
  </si>
  <si>
    <t xml:space="preserve">08/69735/002                  </t>
  </si>
  <si>
    <t xml:space="preserve">26 New Brighton Road, Emsworth, PO107QP                                                                                                                                                                                                                        </t>
  </si>
  <si>
    <t xml:space="preserve">08/50791/022                  </t>
  </si>
  <si>
    <t xml:space="preserve">Havant &amp; Waterlooville Football Club, Martin Road, Havant, PO9 5TH                                                                                                                                                                                             </t>
  </si>
  <si>
    <t xml:space="preserve">92 London Road, Widley, Waterlooville, PO7 5AE                                                                                                                                                                                                                 </t>
  </si>
  <si>
    <t xml:space="preserve">05/52515/004                  </t>
  </si>
  <si>
    <t xml:space="preserve">1 Ferndale, Waterlooville, PO7 7NZ                                                                                                                                                                                                                             </t>
  </si>
  <si>
    <t xml:space="preserve">05/65272/001                  </t>
  </si>
  <si>
    <t xml:space="preserve">63-67 London Road, Waterlooville, PO7 7EX                                                                                                                                                                                                                      </t>
  </si>
  <si>
    <t xml:space="preserve">05/70900/000                  </t>
  </si>
  <si>
    <t xml:space="preserve">24-26 Stakes Road, Waterlooville, PO7 5LX                                                                                                                                                                                                                      </t>
  </si>
  <si>
    <t xml:space="preserve">06/57799/002                  </t>
  </si>
  <si>
    <t xml:space="preserve">162 Stakes Hill Road, Waterlooville, PO7 7BS                                                                                                                                                                                                                   </t>
  </si>
  <si>
    <t xml:space="preserve">06/51477/001                  </t>
  </si>
  <si>
    <t xml:space="preserve">12 London Road, Widley, Waterlooville, PO7 5BS                                                                                                                                                                                                                 </t>
  </si>
  <si>
    <t xml:space="preserve">06/71814/000                  </t>
  </si>
  <si>
    <t xml:space="preserve">84-86A Stakes Road, Waterlooville, PO7 5NU                                                                                                                                                                                                                     </t>
  </si>
  <si>
    <t xml:space="preserve">07/68557/006                  </t>
  </si>
  <si>
    <t xml:space="preserve">Land at  Applewood Grove, Waterlooville, PO7 5DL                                                                                                                                                                                                               </t>
  </si>
  <si>
    <t xml:space="preserve">06/52710/008                  </t>
  </si>
  <si>
    <t xml:space="preserve">Belmont Castle Rest Home, 18-20 Portsdown Hill Road, Havant, PO9 3JY                                                                                                                                                                                           </t>
  </si>
  <si>
    <t xml:space="preserve">07/50614/006                  </t>
  </si>
  <si>
    <t xml:space="preserve">42 Highfield Avenue, Waterlooville, PO7 7PX                                                                                                                                                                                                                    </t>
  </si>
  <si>
    <t xml:space="preserve">08/60703/015                  </t>
  </si>
  <si>
    <t xml:space="preserve">Land rear of 18-20 Forest Avenue, Waterlooville, PO8 8JE                                                                                                                                                                                                       </t>
  </si>
  <si>
    <t xml:space="preserve">08/51117/012                  </t>
  </si>
  <si>
    <t xml:space="preserve">1 Wellington Retail Park, 2 Hambledon Road, Waterlooville, PO7 7FG                                                                                                                                                                                             </t>
  </si>
  <si>
    <t xml:space="preserve">05/52403/009                  </t>
  </si>
  <si>
    <t xml:space="preserve">39 St Catherines Road, (north of 32A St. Helens Road) Hayling Island, PO110HF                                                                                                                                                                                  </t>
  </si>
  <si>
    <t xml:space="preserve">05/56502/004                  </t>
  </si>
  <si>
    <t xml:space="preserve">Rear of 60 Sinah Lane, Hayling Island, PO110HH                                                                                                                                                                                                                 </t>
  </si>
  <si>
    <t xml:space="preserve">06/59346/005                  </t>
  </si>
  <si>
    <t xml:space="preserve">The Kittiwake PH, 1 Sandy Point Road, Hayling Island, PO119RP                                                                                                                                                                                                  </t>
  </si>
  <si>
    <t xml:space="preserve">06/59751/009                  </t>
  </si>
  <si>
    <t xml:space="preserve">9 Sea Front, Hayling Island, PO110AG                                                                                                                                                                                                                           </t>
  </si>
  <si>
    <t xml:space="preserve">06/69304/003                  </t>
  </si>
  <si>
    <t xml:space="preserve">173-175 Southwood Road, Hayling Island, PO11                                                                                                                                                                                                                   </t>
  </si>
  <si>
    <t xml:space="preserve">07/61348/007                  </t>
  </si>
  <si>
    <t xml:space="preserve">Mill Rythe Junior and Infant School, Havant Road, Hayling Island, PO110PA                                                                                                                                                                                      </t>
  </si>
  <si>
    <t xml:space="preserve">05/53643/007                  </t>
  </si>
  <si>
    <t xml:space="preserve">44-54 West Street, Havant                                                                                                                                                                                                                                      </t>
  </si>
  <si>
    <t xml:space="preserve">08/51270/015                  </t>
  </si>
  <si>
    <t xml:space="preserve">Former Petrol Filling Station, 5 Park Road South, Havant, PO9 1HA                                                                                                                                                                                              </t>
  </si>
  <si>
    <t xml:space="preserve">06/54935/005                  </t>
  </si>
  <si>
    <t xml:space="preserve">131 London Road, Waterlooville, PO7 7SJ                                                                                                                                                                                                                        </t>
  </si>
  <si>
    <t xml:space="preserve">06/71331/001                  </t>
  </si>
  <si>
    <t xml:space="preserve">88-90 Hambledon Road, Waterlooville, PO7 6UP                                                                                                                                                                                                                   </t>
  </si>
  <si>
    <t xml:space="preserve">06/53366/009                  </t>
  </si>
  <si>
    <t xml:space="preserve">39 Park Parade, Havant, PO9 5AA                                                                                                                                                                                                                                </t>
  </si>
  <si>
    <t xml:space="preserve">06/66809/001                  </t>
  </si>
  <si>
    <t xml:space="preserve">Land behind Kwik Fit, New Road, Havant, PO9 1DE                                                                                                                                                                                                                </t>
  </si>
  <si>
    <t xml:space="preserve">07/71455/002                  </t>
  </si>
  <si>
    <t xml:space="preserve">Land rear of 25-39 Frogmore Lane, Waterlooville, PO8 9QN                                                                                                                                                                                                       </t>
  </si>
  <si>
    <t xml:space="preserve">08/50202/015                  </t>
  </si>
  <si>
    <t xml:space="preserve">Site at junction with Palk Road, West Street, Havant                                                                                                                                                                                                           </t>
  </si>
  <si>
    <t xml:space="preserve">06/67936/002                  </t>
  </si>
  <si>
    <t xml:space="preserve">Land north of Ranelagh Road, Havant                                                                                                                                                                                                                            </t>
  </si>
  <si>
    <t xml:space="preserve">08/53894/021                  </t>
  </si>
  <si>
    <t xml:space="preserve">Silvester House, Silvester Road, Waterlooville, PO8 8TD                                                                                                                                                                                                        </t>
  </si>
  <si>
    <t xml:space="preserve">10/53728/009                  </t>
  </si>
  <si>
    <t xml:space="preserve">APP/10/00569                  </t>
  </si>
  <si>
    <t xml:space="preserve">260-264 Sea Front, Hayling Island                                                                                                                                                                                                                              </t>
  </si>
  <si>
    <t>HCC Contributions</t>
  </si>
  <si>
    <t>On site works</t>
  </si>
  <si>
    <t>Off site works</t>
  </si>
  <si>
    <t>HCC Transport Contributions</t>
  </si>
  <si>
    <t xml:space="preserve">09/55765/002                  </t>
  </si>
  <si>
    <t xml:space="preserve">Garage Court, Corbett Road, Waterlooville                                                                                                                                                                                                                      </t>
  </si>
  <si>
    <t xml:space="preserve">09/71180/004                  </t>
  </si>
  <si>
    <t xml:space="preserve">Land rear of 124-126 The Dale, Waterlooville, PO7 5DF                                                                                                                                                                                                          </t>
  </si>
  <si>
    <t xml:space="preserve">10/74062/001                  </t>
  </si>
  <si>
    <t xml:space="preserve">43 Sharps Road, Havant, PO9 5QJ                                                                                                                                                                                                                                </t>
  </si>
  <si>
    <t xml:space="preserve">10/74285/000                  </t>
  </si>
  <si>
    <t xml:space="preserve">84 North Street, Emsworth, PO10 7PN                                                                                                                                                                                                                            </t>
  </si>
  <si>
    <t xml:space="preserve">10/53184/002                  </t>
  </si>
  <si>
    <t xml:space="preserve">5 Webb Lane, Hayling Island, PO11 9JE                                                                                                                                                                                                                          </t>
  </si>
  <si>
    <t xml:space="preserve">APP/10/00023                  </t>
  </si>
  <si>
    <t xml:space="preserve">5 North Street, Havant, PO9 1PW                                                                                                                                                                                                                                </t>
  </si>
  <si>
    <t xml:space="preserve">09/61864/001                  </t>
  </si>
  <si>
    <t xml:space="preserve">193 Purbrook Way, Havant, PO9 3RT                                                                                                                                                                                                                              </t>
  </si>
  <si>
    <t xml:space="preserve">APP/10/00298                  </t>
  </si>
  <si>
    <t xml:space="preserve">27 Bacon Lane, Hayling Island, PO11 0DN                                                                                                                                                                                                                        </t>
  </si>
  <si>
    <t xml:space="preserve">APP/10/00477                  </t>
  </si>
  <si>
    <t xml:space="preserve">40 Hart Plain Avenue, Waterlooville, PO8 8RX                                                                                                                                                                                                                   </t>
  </si>
  <si>
    <t xml:space="preserve">09/61894/001                  </t>
  </si>
  <si>
    <t xml:space="preserve">21 Langstone Road, Havant, PO9 1RA                                                                                                                                                                                                                             </t>
  </si>
  <si>
    <t xml:space="preserve">APP/10/00754                  </t>
  </si>
  <si>
    <t xml:space="preserve">Hayling Island Holiday Park, Manor Road, Hayling Island, PO11 0QS                                                                                                                                                                                              </t>
  </si>
  <si>
    <t xml:space="preserve">  Developers Contribution 1/1/2006-31/12/2010</t>
  </si>
  <si>
    <t>Record now in Exacom &amp; Purpose</t>
  </si>
  <si>
    <t>Green Transport Contributions</t>
  </si>
  <si>
    <t xml:space="preserve">GTC </t>
  </si>
  <si>
    <t>Public Open Space/Play and Sports Pitch SPG</t>
  </si>
  <si>
    <t xml:space="preserve">Land at Applewood Grove, Waterlooville, PO7 5DL                                                                                                                                                                                                               </t>
  </si>
  <si>
    <t>S106 Signed</t>
  </si>
  <si>
    <t>Yes - Env. Imps.</t>
  </si>
  <si>
    <t>Yes - Air Qual. Mon.</t>
  </si>
  <si>
    <t>Yes - Hermitage Stream Cont.</t>
  </si>
  <si>
    <t>Yes - Public Realm Cont.</t>
  </si>
  <si>
    <t>N/A - Leisure Centre Cont.</t>
  </si>
  <si>
    <t>Yes - Main. Of LEAP</t>
  </si>
  <si>
    <t xml:space="preserve">N/A </t>
  </si>
  <si>
    <t>Yes</t>
  </si>
  <si>
    <t xml:space="preserve">Record now in Exacom </t>
  </si>
  <si>
    <t>Record now in Exacom</t>
  </si>
  <si>
    <t>Yes - Art</t>
  </si>
  <si>
    <t>On site works - Balance to Winchester City Council</t>
  </si>
  <si>
    <t>Off site works - Hambledon Parade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</si>
</sst>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[$-10809]dd/mm/yyyy"/>
    <numFmt numFmtId="165" formatCode="[$-10809]&quot;£&quot;#,##0.00;\-&quot;£&quot;#,##0.00"/>
    <numFmt numFmtId="166" formatCode="&quot;£&quot;#,##0.00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NumberFormat="1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horizontal="right"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right" vertical="top" wrapText="1" readingOrder="1"/>
    </xf>
    <xf numFmtId="0" fontId="9" fillId="0" borderId="1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horizontal="right" vertical="top" wrapText="1" readingOrder="1"/>
    </xf>
    <xf numFmtId="165" fontId="3" fillId="0" borderId="1" xfId="0" applyNumberFormat="1" applyFont="1" applyFill="1" applyBorder="1" applyAlignment="1">
      <alignment horizontal="right" vertical="top" wrapText="1" readingOrder="1"/>
    </xf>
    <xf numFmtId="164" fontId="3" fillId="0" borderId="1" xfId="0" applyNumberFormat="1" applyFont="1" applyFill="1" applyBorder="1" applyAlignment="1">
      <alignment horizontal="right" vertical="top" wrapText="1" readingOrder="1"/>
    </xf>
    <xf numFmtId="165" fontId="2" fillId="0" borderId="0" xfId="0" applyNumberFormat="1" applyFont="1" applyFill="1" applyBorder="1" applyAlignment="1">
      <alignment vertical="top" wrapText="1" readingOrder="1"/>
    </xf>
    <xf numFmtId="165" fontId="3" fillId="0" borderId="1" xfId="0" applyNumberFormat="1" applyFont="1" applyFill="1" applyBorder="1" applyAlignment="1">
      <alignment horizontal="right" vertical="top" wrapText="1" readingOrder="1"/>
    </xf>
    <xf numFmtId="166" fontId="3" fillId="0" borderId="1" xfId="0" applyNumberFormat="1" applyFont="1" applyFill="1" applyBorder="1" applyAlignment="1">
      <alignment horizontal="right" vertical="top" wrapText="1" readingOrder="1"/>
    </xf>
    <xf numFmtId="0" fontId="7" fillId="0" borderId="0" xfId="0" applyFont="1" applyFill="1" applyBorder="1"/>
    <xf numFmtId="0" fontId="3" fillId="0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right" vertical="top" wrapText="1" readingOrder="1"/>
    </xf>
    <xf numFmtId="165" fontId="3" fillId="0" borderId="1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6" fillId="0" borderId="0" xfId="0" applyFont="1" applyFill="1" applyAlignment="1">
      <alignment vertical="top" wrapText="1" readingOrder="1"/>
    </xf>
    <xf numFmtId="0" fontId="7" fillId="0" borderId="0" xfId="0" applyFont="1" applyFill="1"/>
    <xf numFmtId="0" fontId="3" fillId="0" borderId="1" xfId="0" applyNumberFormat="1" applyFont="1" applyFill="1" applyBorder="1" applyAlignment="1">
      <alignment horizontal="right" vertical="top" wrapText="1" readingOrder="1"/>
    </xf>
    <xf numFmtId="165" fontId="2" fillId="0" borderId="0" xfId="0" applyNumberFormat="1" applyFont="1" applyFill="1" applyBorder="1" applyAlignment="1">
      <alignment vertical="top"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164" fontId="6" fillId="0" borderId="1" xfId="0" applyNumberFormat="1" applyFont="1" applyFill="1" applyBorder="1" applyAlignment="1">
      <alignment horizontal="right" vertical="top" wrapText="1" readingOrder="1"/>
    </xf>
    <xf numFmtId="0" fontId="6" fillId="0" borderId="1" xfId="0" applyNumberFormat="1" applyFont="1" applyFill="1" applyBorder="1" applyAlignment="1">
      <alignment horizontal="right" vertical="top" wrapText="1" readingOrder="1"/>
    </xf>
    <xf numFmtId="164" fontId="6" fillId="0" borderId="3" xfId="0" applyNumberFormat="1" applyFont="1" applyFill="1" applyBorder="1" applyAlignment="1">
      <alignment horizontal="right" vertical="top" wrapText="1" readingOrder="1"/>
    </xf>
    <xf numFmtId="164" fontId="6" fillId="0" borderId="2" xfId="0" applyNumberFormat="1" applyFont="1" applyFill="1" applyBorder="1" applyAlignment="1">
      <alignment horizontal="right" vertical="top" wrapText="1" readingOrder="1"/>
    </xf>
    <xf numFmtId="0" fontId="6" fillId="0" borderId="3" xfId="0" applyNumberFormat="1" applyFont="1" applyFill="1" applyBorder="1" applyAlignment="1">
      <alignment horizontal="right" vertical="top" wrapText="1" readingOrder="1"/>
    </xf>
    <xf numFmtId="0" fontId="3" fillId="0" borderId="2" xfId="0" applyNumberFormat="1" applyFont="1" applyFill="1" applyBorder="1" applyAlignment="1">
      <alignment horizontal="right" vertical="top" wrapText="1" readingOrder="1"/>
    </xf>
    <xf numFmtId="8" fontId="3" fillId="0" borderId="1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3"/>
  <sheetViews>
    <sheetView showGridLines="0" tabSelected="1" zoomScale="77" zoomScaleNormal="77" workbookViewId="0">
      <pane ySplit="3" topLeftCell="A4" activePane="bottomLeft" state="frozen"/>
      <selection pane="bottomLeft" activeCell="K84" sqref="K58:L84"/>
    </sheetView>
  </sheetViews>
  <sheetFormatPr defaultRowHeight="14.4" x14ac:dyDescent="0.3"/>
  <cols>
    <col min="1" max="1" width="1.33203125" customWidth="1"/>
    <col min="2" max="2" width="16.21875" customWidth="1"/>
    <col min="3" max="3" width="52.6640625" customWidth="1"/>
    <col min="4" max="4" width="8.109375" customWidth="1"/>
    <col min="5" max="5" width="5.44140625" customWidth="1"/>
    <col min="6" max="6" width="6.77734375" customWidth="1"/>
    <col min="7" max="7" width="13.44140625" customWidth="1"/>
    <col min="8" max="8" width="8.109375" customWidth="1"/>
    <col min="9" max="9" width="2.6640625" customWidth="1"/>
    <col min="10" max="11" width="12.109375" customWidth="1"/>
    <col min="12" max="12" width="2.6640625" customWidth="1"/>
    <col min="13" max="13" width="13.44140625" customWidth="1"/>
  </cols>
  <sheetData>
    <row r="1" spans="1:13" x14ac:dyDescent="0.3">
      <c r="A1" s="11"/>
      <c r="B1" s="25" t="s">
        <v>145</v>
      </c>
      <c r="C1" s="26"/>
      <c r="D1" s="26"/>
      <c r="E1" s="26"/>
      <c r="F1" s="11"/>
      <c r="G1" s="11"/>
      <c r="H1" s="11"/>
      <c r="I1" s="25" t="s">
        <v>0</v>
      </c>
      <c r="J1" s="26"/>
      <c r="K1" s="26"/>
      <c r="L1" s="11"/>
      <c r="M1" s="11"/>
    </row>
    <row r="2" spans="1:13" x14ac:dyDescent="0.3">
      <c r="A2" s="11"/>
      <c r="B2" s="11"/>
      <c r="C2" s="11"/>
      <c r="D2" s="11"/>
      <c r="E2" s="11"/>
      <c r="F2" s="11"/>
      <c r="G2" s="11"/>
      <c r="H2" s="11"/>
      <c r="I2" s="26"/>
      <c r="J2" s="26"/>
      <c r="K2" s="26"/>
      <c r="L2" s="11"/>
      <c r="M2" s="11"/>
    </row>
    <row r="3" spans="1:13" ht="7.0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7.05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43.2" customHeight="1" x14ac:dyDescent="0.3">
      <c r="A5" s="27" t="s">
        <v>1</v>
      </c>
      <c r="B5" s="26"/>
      <c r="C5" s="1" t="s">
        <v>2</v>
      </c>
      <c r="D5" s="12" t="s">
        <v>3</v>
      </c>
      <c r="E5" s="28" t="s">
        <v>146</v>
      </c>
      <c r="F5" s="29"/>
      <c r="G5" s="12" t="s">
        <v>4</v>
      </c>
      <c r="H5" s="27" t="s">
        <v>5</v>
      </c>
      <c r="I5" s="26"/>
      <c r="J5" s="12" t="s">
        <v>6</v>
      </c>
      <c r="K5" s="27" t="s">
        <v>7</v>
      </c>
      <c r="L5" s="26"/>
      <c r="M5" s="12" t="s">
        <v>151</v>
      </c>
    </row>
    <row r="6" spans="1:13" s="11" customFormat="1" ht="30" customHeight="1" x14ac:dyDescent="0.3">
      <c r="A6" s="21" t="s">
        <v>10</v>
      </c>
      <c r="B6" s="22"/>
      <c r="C6" s="13" t="s">
        <v>11</v>
      </c>
      <c r="D6" s="13">
        <v>1</v>
      </c>
      <c r="E6" s="30" t="s">
        <v>155</v>
      </c>
      <c r="F6" s="22"/>
      <c r="G6" s="15">
        <v>150000</v>
      </c>
      <c r="H6" s="30"/>
      <c r="I6" s="22"/>
      <c r="J6" s="15">
        <v>120627.89</v>
      </c>
      <c r="K6" s="24">
        <v>29372.11</v>
      </c>
      <c r="L6" s="22"/>
      <c r="M6" s="16">
        <v>39155</v>
      </c>
    </row>
    <row r="7" spans="1:13" s="11" customFormat="1" ht="47.4" customHeight="1" x14ac:dyDescent="0.3">
      <c r="A7" s="21" t="s">
        <v>12</v>
      </c>
      <c r="B7" s="22"/>
      <c r="C7" s="13" t="s">
        <v>13</v>
      </c>
      <c r="D7" s="13">
        <v>1</v>
      </c>
      <c r="E7" s="23" t="s">
        <v>154</v>
      </c>
      <c r="F7" s="22"/>
      <c r="G7" s="15">
        <v>28102.28</v>
      </c>
      <c r="H7" s="30"/>
      <c r="I7" s="22"/>
      <c r="J7" s="15">
        <v>2031</v>
      </c>
      <c r="K7" s="24">
        <v>26071.68</v>
      </c>
      <c r="L7" s="22"/>
      <c r="M7" s="16">
        <v>39155</v>
      </c>
    </row>
    <row r="8" spans="1:13" s="11" customFormat="1" ht="26.4" x14ac:dyDescent="0.3">
      <c r="A8" s="21" t="s">
        <v>14</v>
      </c>
      <c r="B8" s="22"/>
      <c r="C8" s="13" t="s">
        <v>15</v>
      </c>
      <c r="D8" s="13">
        <v>9</v>
      </c>
      <c r="E8" s="30" t="s">
        <v>156</v>
      </c>
      <c r="F8" s="22"/>
      <c r="G8" s="15">
        <v>225272.07</v>
      </c>
      <c r="H8" s="30"/>
      <c r="I8" s="22"/>
      <c r="J8" s="15">
        <v>225272.07</v>
      </c>
      <c r="K8" s="24">
        <v>0</v>
      </c>
      <c r="L8" s="22"/>
      <c r="M8" s="16">
        <v>39436</v>
      </c>
    </row>
    <row r="9" spans="1:13" s="11" customFormat="1" ht="26.4" x14ac:dyDescent="0.3">
      <c r="A9" s="21" t="s">
        <v>14</v>
      </c>
      <c r="B9" s="22"/>
      <c r="C9" s="13" t="s">
        <v>15</v>
      </c>
      <c r="D9" s="13">
        <v>10</v>
      </c>
      <c r="E9" s="23" t="s">
        <v>162</v>
      </c>
      <c r="F9" s="22"/>
      <c r="G9" s="15">
        <v>22500</v>
      </c>
      <c r="H9" s="24"/>
      <c r="I9" s="22"/>
      <c r="J9" s="15">
        <v>21966.720000000001</v>
      </c>
      <c r="K9" s="24">
        <v>533.28</v>
      </c>
      <c r="L9" s="22"/>
      <c r="M9" s="16">
        <v>39436</v>
      </c>
    </row>
    <row r="10" spans="1:13" s="11" customFormat="1" ht="26.4" x14ac:dyDescent="0.3">
      <c r="A10" s="21" t="s">
        <v>14</v>
      </c>
      <c r="B10" s="22"/>
      <c r="C10" s="13" t="s">
        <v>15</v>
      </c>
      <c r="D10" s="13">
        <v>13</v>
      </c>
      <c r="E10" s="23" t="s">
        <v>157</v>
      </c>
      <c r="F10" s="22"/>
      <c r="G10" s="15">
        <v>26328.32</v>
      </c>
      <c r="H10" s="24">
        <v>354.8</v>
      </c>
      <c r="I10" s="22"/>
      <c r="J10" s="15">
        <v>0</v>
      </c>
      <c r="K10" s="24">
        <v>26683.119999999999</v>
      </c>
      <c r="L10" s="22"/>
      <c r="M10" s="16">
        <v>39436</v>
      </c>
    </row>
    <row r="11" spans="1:13" s="11" customFormat="1" ht="28.2" customHeight="1" x14ac:dyDescent="0.3">
      <c r="A11" s="21" t="s">
        <v>16</v>
      </c>
      <c r="B11" s="22"/>
      <c r="C11" s="13" t="s">
        <v>17</v>
      </c>
      <c r="D11" s="13">
        <v>3</v>
      </c>
      <c r="E11" s="23" t="s">
        <v>152</v>
      </c>
      <c r="F11" s="22"/>
      <c r="G11" s="15">
        <v>370194</v>
      </c>
      <c r="H11" s="30"/>
      <c r="I11" s="22"/>
      <c r="J11" s="39">
        <v>817.85</v>
      </c>
      <c r="K11" s="24">
        <v>21309.919999999998</v>
      </c>
      <c r="L11" s="22"/>
      <c r="M11" s="16">
        <v>39721</v>
      </c>
    </row>
    <row r="12" spans="1:13" s="11" customFormat="1" ht="28.2" customHeight="1" x14ac:dyDescent="0.3">
      <c r="A12" s="21" t="s">
        <v>16</v>
      </c>
      <c r="B12" s="22"/>
      <c r="C12" s="13" t="s">
        <v>17</v>
      </c>
      <c r="D12" s="13">
        <v>4</v>
      </c>
      <c r="E12" s="23" t="s">
        <v>153</v>
      </c>
      <c r="F12" s="22"/>
      <c r="G12" s="15">
        <v>15488.74</v>
      </c>
      <c r="H12" s="24">
        <v>650.82000000000005</v>
      </c>
      <c r="I12" s="22"/>
      <c r="J12" s="14"/>
      <c r="K12" s="24">
        <v>16139.56</v>
      </c>
      <c r="L12" s="22"/>
      <c r="M12" s="16">
        <v>39721</v>
      </c>
    </row>
    <row r="13" spans="1:13" x14ac:dyDescent="0.3">
      <c r="A13" s="27" t="s">
        <v>19</v>
      </c>
      <c r="B13" s="26"/>
      <c r="C13" s="4" t="s">
        <v>2</v>
      </c>
      <c r="D13" s="4" t="s">
        <v>19</v>
      </c>
      <c r="E13" s="27" t="s">
        <v>19</v>
      </c>
      <c r="F13" s="26"/>
      <c r="G13" s="4" t="s">
        <v>20</v>
      </c>
      <c r="H13" s="27" t="s">
        <v>19</v>
      </c>
      <c r="I13" s="26"/>
      <c r="J13" s="12" t="s">
        <v>19</v>
      </c>
      <c r="K13" s="31">
        <f>SUM(K6:K12)</f>
        <v>120109.67</v>
      </c>
      <c r="L13" s="26"/>
      <c r="M13" s="10" t="s">
        <v>19</v>
      </c>
    </row>
    <row r="14" spans="1:13" ht="47.4" customHeight="1" x14ac:dyDescent="0.3">
      <c r="A14" s="27" t="s">
        <v>1</v>
      </c>
      <c r="B14" s="26"/>
      <c r="C14" s="1" t="s">
        <v>21</v>
      </c>
      <c r="D14" s="12" t="s">
        <v>3</v>
      </c>
      <c r="E14" s="28" t="s">
        <v>160</v>
      </c>
      <c r="F14" s="29"/>
      <c r="G14" s="12" t="s">
        <v>4</v>
      </c>
      <c r="H14" s="27" t="s">
        <v>5</v>
      </c>
      <c r="I14" s="26"/>
      <c r="J14" s="12" t="s">
        <v>6</v>
      </c>
      <c r="K14" s="27" t="s">
        <v>7</v>
      </c>
      <c r="L14" s="26"/>
      <c r="M14" s="12" t="s">
        <v>151</v>
      </c>
    </row>
    <row r="15" spans="1:13" ht="26.4" x14ac:dyDescent="0.3">
      <c r="A15" s="21" t="s">
        <v>14</v>
      </c>
      <c r="B15" s="22"/>
      <c r="C15" s="13" t="s">
        <v>15</v>
      </c>
      <c r="D15" s="13">
        <v>2</v>
      </c>
      <c r="E15" s="30" t="s">
        <v>158</v>
      </c>
      <c r="F15" s="22"/>
      <c r="G15" s="15">
        <v>36000</v>
      </c>
      <c r="H15" s="30"/>
      <c r="I15" s="22"/>
      <c r="J15" s="15">
        <v>36000</v>
      </c>
      <c r="K15" s="24">
        <v>0</v>
      </c>
      <c r="L15" s="22"/>
      <c r="M15" s="16">
        <v>39436</v>
      </c>
    </row>
    <row r="16" spans="1:13" x14ac:dyDescent="0.3">
      <c r="A16" s="27" t="s">
        <v>19</v>
      </c>
      <c r="B16" s="26"/>
      <c r="C16" s="4" t="s">
        <v>21</v>
      </c>
      <c r="D16" s="4" t="s">
        <v>19</v>
      </c>
      <c r="E16" s="27" t="s">
        <v>19</v>
      </c>
      <c r="F16" s="26"/>
      <c r="G16" s="4" t="s">
        <v>20</v>
      </c>
      <c r="H16" s="27" t="s">
        <v>19</v>
      </c>
      <c r="I16" s="26"/>
      <c r="J16" s="12" t="s">
        <v>19</v>
      </c>
      <c r="K16" s="31">
        <v>0</v>
      </c>
      <c r="L16" s="26"/>
      <c r="M16" s="10" t="s">
        <v>19</v>
      </c>
    </row>
    <row r="17" spans="1:13" ht="40.799999999999997" customHeight="1" x14ac:dyDescent="0.3">
      <c r="A17" s="27" t="s">
        <v>1</v>
      </c>
      <c r="B17" s="26"/>
      <c r="C17" s="1" t="s">
        <v>24</v>
      </c>
      <c r="D17" s="12" t="s">
        <v>3</v>
      </c>
      <c r="E17" s="28" t="s">
        <v>160</v>
      </c>
      <c r="F17" s="29"/>
      <c r="G17" s="12" t="s">
        <v>4</v>
      </c>
      <c r="H17" s="27" t="s">
        <v>5</v>
      </c>
      <c r="I17" s="26"/>
      <c r="J17" s="12" t="s">
        <v>6</v>
      </c>
      <c r="K17" s="27" t="s">
        <v>7</v>
      </c>
      <c r="L17" s="26"/>
      <c r="M17" s="12" t="s">
        <v>151</v>
      </c>
    </row>
    <row r="18" spans="1:13" s="11" customFormat="1" ht="14.4" customHeight="1" x14ac:dyDescent="0.3">
      <c r="A18" s="21" t="s">
        <v>14</v>
      </c>
      <c r="B18" s="22"/>
      <c r="C18" s="13" t="s">
        <v>15</v>
      </c>
      <c r="D18" s="13">
        <v>7</v>
      </c>
      <c r="E18" s="30" t="s">
        <v>158</v>
      </c>
      <c r="F18" s="22"/>
      <c r="G18" s="15">
        <v>39375</v>
      </c>
      <c r="H18" s="30"/>
      <c r="I18" s="22"/>
      <c r="J18" s="18">
        <v>39375</v>
      </c>
      <c r="K18" s="24">
        <v>0</v>
      </c>
      <c r="L18" s="22"/>
      <c r="M18" s="16">
        <v>39436</v>
      </c>
    </row>
    <row r="19" spans="1:13" x14ac:dyDescent="0.3">
      <c r="A19" s="27" t="s">
        <v>19</v>
      </c>
      <c r="B19" s="26"/>
      <c r="C19" s="4" t="s">
        <v>24</v>
      </c>
      <c r="D19" s="4" t="s">
        <v>19</v>
      </c>
      <c r="E19" s="27" t="s">
        <v>19</v>
      </c>
      <c r="F19" s="26"/>
      <c r="G19" s="4" t="s">
        <v>20</v>
      </c>
      <c r="H19" s="27" t="s">
        <v>19</v>
      </c>
      <c r="I19" s="26"/>
      <c r="J19" s="12" t="s">
        <v>19</v>
      </c>
      <c r="K19" s="31">
        <v>0</v>
      </c>
      <c r="L19" s="26"/>
      <c r="M19" s="10" t="s">
        <v>19</v>
      </c>
    </row>
    <row r="20" spans="1:13" ht="43.2" customHeight="1" x14ac:dyDescent="0.3">
      <c r="A20" s="27" t="s">
        <v>1</v>
      </c>
      <c r="B20" s="26"/>
      <c r="C20" s="1" t="s">
        <v>25</v>
      </c>
      <c r="D20" s="12" t="s">
        <v>3</v>
      </c>
      <c r="E20" s="28" t="s">
        <v>161</v>
      </c>
      <c r="F20" s="29"/>
      <c r="G20" s="12" t="s">
        <v>4</v>
      </c>
      <c r="H20" s="27" t="s">
        <v>5</v>
      </c>
      <c r="I20" s="26"/>
      <c r="J20" s="12" t="s">
        <v>6</v>
      </c>
      <c r="K20" s="27" t="s">
        <v>7</v>
      </c>
      <c r="L20" s="26"/>
      <c r="M20" s="12" t="s">
        <v>151</v>
      </c>
    </row>
    <row r="21" spans="1:13" s="11" customFormat="1" x14ac:dyDescent="0.3">
      <c r="A21" s="21" t="s">
        <v>8</v>
      </c>
      <c r="B21" s="22"/>
      <c r="C21" s="13" t="s">
        <v>9</v>
      </c>
      <c r="D21" s="13">
        <v>5</v>
      </c>
      <c r="E21" s="30" t="s">
        <v>158</v>
      </c>
      <c r="F21" s="22"/>
      <c r="G21" s="15">
        <v>5000</v>
      </c>
      <c r="H21" s="30"/>
      <c r="I21" s="22"/>
      <c r="J21" s="18">
        <v>5000</v>
      </c>
      <c r="K21" s="24">
        <v>0</v>
      </c>
      <c r="L21" s="22"/>
      <c r="M21" s="16">
        <v>38768</v>
      </c>
    </row>
    <row r="22" spans="1:13" s="2" customFormat="1" x14ac:dyDescent="0.3">
      <c r="A22" s="12"/>
      <c r="B22" s="5"/>
      <c r="C22" s="8" t="s">
        <v>25</v>
      </c>
      <c r="D22" s="12"/>
      <c r="E22" s="3"/>
      <c r="F22" s="5"/>
      <c r="G22" s="4" t="s">
        <v>20</v>
      </c>
      <c r="H22" s="3"/>
      <c r="I22" s="5"/>
      <c r="J22" s="3"/>
      <c r="K22" s="31">
        <v>0</v>
      </c>
      <c r="L22" s="26"/>
      <c r="M22" s="6"/>
    </row>
    <row r="23" spans="1:13" ht="45" customHeight="1" x14ac:dyDescent="0.3">
      <c r="A23" s="27" t="s">
        <v>1</v>
      </c>
      <c r="B23" s="26"/>
      <c r="C23" s="7" t="s">
        <v>147</v>
      </c>
      <c r="D23" s="12" t="s">
        <v>3</v>
      </c>
      <c r="E23" s="28" t="s">
        <v>160</v>
      </c>
      <c r="F23" s="29"/>
      <c r="G23" s="12" t="s">
        <v>4</v>
      </c>
      <c r="H23" s="27" t="s">
        <v>5</v>
      </c>
      <c r="I23" s="26"/>
      <c r="J23" s="12" t="s">
        <v>6</v>
      </c>
      <c r="K23" s="27" t="s">
        <v>7</v>
      </c>
      <c r="L23" s="26"/>
      <c r="M23" s="12" t="s">
        <v>151</v>
      </c>
    </row>
    <row r="24" spans="1:13" x14ac:dyDescent="0.3">
      <c r="A24" s="21" t="s">
        <v>40</v>
      </c>
      <c r="B24" s="22"/>
      <c r="C24" s="9" t="s">
        <v>18</v>
      </c>
      <c r="D24" s="13">
        <v>1</v>
      </c>
      <c r="E24" s="30" t="s">
        <v>158</v>
      </c>
      <c r="F24" s="22"/>
      <c r="G24" s="15">
        <v>2501</v>
      </c>
      <c r="H24" s="30"/>
      <c r="I24" s="22"/>
      <c r="J24" s="15">
        <v>2501</v>
      </c>
      <c r="K24" s="24">
        <v>0</v>
      </c>
      <c r="L24" s="22"/>
      <c r="M24" s="16">
        <v>38751</v>
      </c>
    </row>
    <row r="25" spans="1:13" ht="26.4" x14ac:dyDescent="0.3">
      <c r="A25" s="21" t="s">
        <v>41</v>
      </c>
      <c r="B25" s="22"/>
      <c r="C25" s="9" t="s">
        <v>42</v>
      </c>
      <c r="D25" s="13">
        <v>3</v>
      </c>
      <c r="E25" s="30" t="s">
        <v>158</v>
      </c>
      <c r="F25" s="22"/>
      <c r="G25" s="15">
        <v>10000</v>
      </c>
      <c r="H25" s="30"/>
      <c r="I25" s="22"/>
      <c r="J25" s="15">
        <v>10000</v>
      </c>
      <c r="K25" s="24">
        <v>0</v>
      </c>
      <c r="L25" s="22"/>
      <c r="M25" s="16">
        <v>38754</v>
      </c>
    </row>
    <row r="26" spans="1:13" x14ac:dyDescent="0.3">
      <c r="A26" s="21" t="s">
        <v>43</v>
      </c>
      <c r="B26" s="22"/>
      <c r="C26" s="9" t="s">
        <v>44</v>
      </c>
      <c r="D26" s="13">
        <v>1</v>
      </c>
      <c r="E26" s="30" t="s">
        <v>158</v>
      </c>
      <c r="F26" s="22"/>
      <c r="G26" s="15">
        <v>322</v>
      </c>
      <c r="H26" s="30"/>
      <c r="I26" s="22"/>
      <c r="J26" s="15">
        <v>322</v>
      </c>
      <c r="K26" s="24">
        <v>0</v>
      </c>
      <c r="L26" s="22"/>
      <c r="M26" s="16">
        <v>38776</v>
      </c>
    </row>
    <row r="27" spans="1:13" x14ac:dyDescent="0.3">
      <c r="A27" s="21" t="s">
        <v>45</v>
      </c>
      <c r="B27" s="22"/>
      <c r="C27" s="9" t="s">
        <v>46</v>
      </c>
      <c r="D27" s="13">
        <v>2</v>
      </c>
      <c r="E27" s="30" t="s">
        <v>158</v>
      </c>
      <c r="F27" s="22"/>
      <c r="G27" s="15">
        <v>475</v>
      </c>
      <c r="H27" s="30"/>
      <c r="I27" s="22"/>
      <c r="J27" s="15">
        <v>475</v>
      </c>
      <c r="K27" s="24">
        <v>0</v>
      </c>
      <c r="L27" s="22"/>
      <c r="M27" s="16">
        <v>38813</v>
      </c>
    </row>
    <row r="28" spans="1:13" ht="26.4" x14ac:dyDescent="0.3">
      <c r="A28" s="21" t="s">
        <v>47</v>
      </c>
      <c r="B28" s="22"/>
      <c r="C28" s="9" t="s">
        <v>48</v>
      </c>
      <c r="D28" s="13">
        <v>1</v>
      </c>
      <c r="E28" s="30" t="s">
        <v>158</v>
      </c>
      <c r="F28" s="22"/>
      <c r="G28" s="15">
        <v>2150</v>
      </c>
      <c r="H28" s="30"/>
      <c r="I28" s="22"/>
      <c r="J28" s="15">
        <v>2150</v>
      </c>
      <c r="K28" s="24">
        <v>0</v>
      </c>
      <c r="L28" s="22"/>
      <c r="M28" s="16">
        <v>38867</v>
      </c>
    </row>
    <row r="29" spans="1:13" ht="26.4" x14ac:dyDescent="0.3">
      <c r="A29" s="21" t="s">
        <v>49</v>
      </c>
      <c r="B29" s="22"/>
      <c r="C29" s="9" t="s">
        <v>50</v>
      </c>
      <c r="D29" s="13">
        <v>1</v>
      </c>
      <c r="E29" s="30" t="s">
        <v>158</v>
      </c>
      <c r="F29" s="22"/>
      <c r="G29" s="15">
        <v>2403</v>
      </c>
      <c r="H29" s="30"/>
      <c r="I29" s="22"/>
      <c r="J29" s="15">
        <v>2403</v>
      </c>
      <c r="K29" s="24">
        <v>0</v>
      </c>
      <c r="L29" s="22"/>
      <c r="M29" s="16">
        <v>38868</v>
      </c>
    </row>
    <row r="30" spans="1:13" ht="26.4" x14ac:dyDescent="0.3">
      <c r="A30" s="21" t="s">
        <v>51</v>
      </c>
      <c r="B30" s="22"/>
      <c r="C30" s="9" t="s">
        <v>52</v>
      </c>
      <c r="D30" s="13">
        <v>1</v>
      </c>
      <c r="E30" s="30" t="s">
        <v>158</v>
      </c>
      <c r="F30" s="22"/>
      <c r="G30" s="15">
        <v>29230</v>
      </c>
      <c r="H30" s="30"/>
      <c r="I30" s="22"/>
      <c r="J30" s="15">
        <v>29230</v>
      </c>
      <c r="K30" s="24">
        <v>0</v>
      </c>
      <c r="L30" s="22"/>
      <c r="M30" s="16">
        <v>38896</v>
      </c>
    </row>
    <row r="31" spans="1:13" x14ac:dyDescent="0.3">
      <c r="A31" s="21" t="s">
        <v>53</v>
      </c>
      <c r="B31" s="22"/>
      <c r="C31" s="9" t="s">
        <v>54</v>
      </c>
      <c r="D31" s="13">
        <v>1</v>
      </c>
      <c r="E31" s="30" t="s">
        <v>158</v>
      </c>
      <c r="F31" s="22"/>
      <c r="G31" s="15">
        <v>328</v>
      </c>
      <c r="H31" s="30"/>
      <c r="I31" s="22"/>
      <c r="J31" s="15">
        <v>328</v>
      </c>
      <c r="K31" s="24">
        <v>0</v>
      </c>
      <c r="L31" s="22"/>
      <c r="M31" s="16">
        <v>39238</v>
      </c>
    </row>
    <row r="32" spans="1:13" x14ac:dyDescent="0.3">
      <c r="A32" s="21" t="s">
        <v>55</v>
      </c>
      <c r="B32" s="22"/>
      <c r="C32" s="9" t="s">
        <v>56</v>
      </c>
      <c r="D32" s="13">
        <v>1</v>
      </c>
      <c r="E32" s="30" t="s">
        <v>158</v>
      </c>
      <c r="F32" s="22"/>
      <c r="G32" s="15">
        <v>538</v>
      </c>
      <c r="H32" s="30"/>
      <c r="I32" s="22"/>
      <c r="J32" s="15">
        <v>538</v>
      </c>
      <c r="K32" s="24">
        <v>0</v>
      </c>
      <c r="L32" s="22"/>
      <c r="M32" s="16">
        <v>39521</v>
      </c>
    </row>
    <row r="33" spans="1:13" x14ac:dyDescent="0.3">
      <c r="A33" s="21" t="s">
        <v>57</v>
      </c>
      <c r="B33" s="22"/>
      <c r="C33" s="9" t="s">
        <v>58</v>
      </c>
      <c r="D33" s="13">
        <v>1</v>
      </c>
      <c r="E33" s="30" t="s">
        <v>158</v>
      </c>
      <c r="F33" s="22"/>
      <c r="G33" s="15">
        <v>1393</v>
      </c>
      <c r="H33" s="30"/>
      <c r="I33" s="22"/>
      <c r="J33" s="15">
        <v>1393</v>
      </c>
      <c r="K33" s="24">
        <v>0</v>
      </c>
      <c r="L33" s="22"/>
      <c r="M33" s="16">
        <v>39547</v>
      </c>
    </row>
    <row r="34" spans="1:13" ht="26.4" x14ac:dyDescent="0.3">
      <c r="A34" s="21" t="s">
        <v>59</v>
      </c>
      <c r="B34" s="22"/>
      <c r="C34" s="9" t="s">
        <v>60</v>
      </c>
      <c r="D34" s="13">
        <v>1</v>
      </c>
      <c r="E34" s="30" t="s">
        <v>158</v>
      </c>
      <c r="F34" s="22"/>
      <c r="G34" s="15">
        <v>287</v>
      </c>
      <c r="H34" s="30"/>
      <c r="I34" s="22"/>
      <c r="J34" s="15">
        <v>287</v>
      </c>
      <c r="K34" s="24">
        <v>0</v>
      </c>
      <c r="L34" s="22"/>
      <c r="M34" s="16">
        <v>39646</v>
      </c>
    </row>
    <row r="35" spans="1:13" x14ac:dyDescent="0.3">
      <c r="A35" s="21" t="s">
        <v>62</v>
      </c>
      <c r="B35" s="22"/>
      <c r="C35" s="9" t="s">
        <v>63</v>
      </c>
      <c r="D35" s="13">
        <v>1</v>
      </c>
      <c r="E35" s="30" t="s">
        <v>158</v>
      </c>
      <c r="F35" s="22"/>
      <c r="G35" s="15">
        <v>270</v>
      </c>
      <c r="H35" s="30"/>
      <c r="I35" s="22"/>
      <c r="J35" s="15">
        <v>270</v>
      </c>
      <c r="K35" s="24">
        <v>0</v>
      </c>
      <c r="L35" s="22"/>
      <c r="M35" s="16">
        <v>38721</v>
      </c>
    </row>
    <row r="36" spans="1:13" x14ac:dyDescent="0.3">
      <c r="A36" s="21" t="s">
        <v>26</v>
      </c>
      <c r="B36" s="22"/>
      <c r="C36" s="9" t="s">
        <v>27</v>
      </c>
      <c r="D36" s="13">
        <v>1</v>
      </c>
      <c r="E36" s="30" t="s">
        <v>158</v>
      </c>
      <c r="F36" s="22"/>
      <c r="G36" s="15">
        <v>1800</v>
      </c>
      <c r="H36" s="30"/>
      <c r="I36" s="22"/>
      <c r="J36" s="15">
        <v>1800</v>
      </c>
      <c r="K36" s="24">
        <v>0</v>
      </c>
      <c r="L36" s="22"/>
      <c r="M36" s="16">
        <v>38727</v>
      </c>
    </row>
    <row r="37" spans="1:13" x14ac:dyDescent="0.3">
      <c r="A37" s="21" t="s">
        <v>28</v>
      </c>
      <c r="B37" s="22"/>
      <c r="C37" s="9" t="s">
        <v>29</v>
      </c>
      <c r="D37" s="13">
        <v>2</v>
      </c>
      <c r="E37" s="30" t="s">
        <v>158</v>
      </c>
      <c r="F37" s="22"/>
      <c r="G37" s="15">
        <v>739</v>
      </c>
      <c r="H37" s="30"/>
      <c r="I37" s="22"/>
      <c r="J37" s="15">
        <v>739</v>
      </c>
      <c r="K37" s="24">
        <v>0</v>
      </c>
      <c r="L37" s="22"/>
      <c r="M37" s="16">
        <v>38742</v>
      </c>
    </row>
    <row r="38" spans="1:13" x14ac:dyDescent="0.3">
      <c r="A38" s="21" t="s">
        <v>64</v>
      </c>
      <c r="B38" s="22"/>
      <c r="C38" s="9" t="s">
        <v>65</v>
      </c>
      <c r="D38" s="13">
        <v>1</v>
      </c>
      <c r="E38" s="30" t="s">
        <v>158</v>
      </c>
      <c r="F38" s="22"/>
      <c r="G38" s="15">
        <v>459</v>
      </c>
      <c r="H38" s="30"/>
      <c r="I38" s="22"/>
      <c r="J38" s="15">
        <v>459</v>
      </c>
      <c r="K38" s="24">
        <v>0</v>
      </c>
      <c r="L38" s="22"/>
      <c r="M38" s="16">
        <v>38748</v>
      </c>
    </row>
    <row r="39" spans="1:13" x14ac:dyDescent="0.3">
      <c r="A39" s="21" t="s">
        <v>66</v>
      </c>
      <c r="B39" s="22"/>
      <c r="C39" s="9" t="s">
        <v>67</v>
      </c>
      <c r="D39" s="13">
        <v>1</v>
      </c>
      <c r="E39" s="30" t="s">
        <v>158</v>
      </c>
      <c r="F39" s="22"/>
      <c r="G39" s="15">
        <v>473</v>
      </c>
      <c r="H39" s="30"/>
      <c r="I39" s="22"/>
      <c r="J39" s="15">
        <v>473</v>
      </c>
      <c r="K39" s="24">
        <v>0</v>
      </c>
      <c r="L39" s="22"/>
      <c r="M39" s="16">
        <v>38800</v>
      </c>
    </row>
    <row r="40" spans="1:13" x14ac:dyDescent="0.3">
      <c r="A40" s="21" t="s">
        <v>68</v>
      </c>
      <c r="B40" s="22"/>
      <c r="C40" s="9" t="s">
        <v>69</v>
      </c>
      <c r="D40" s="13">
        <v>1</v>
      </c>
      <c r="E40" s="30" t="s">
        <v>158</v>
      </c>
      <c r="F40" s="22"/>
      <c r="G40" s="15">
        <v>390</v>
      </c>
      <c r="H40" s="30"/>
      <c r="I40" s="22"/>
      <c r="J40" s="15">
        <v>390</v>
      </c>
      <c r="K40" s="24">
        <v>0</v>
      </c>
      <c r="L40" s="22"/>
      <c r="M40" s="16">
        <v>38953</v>
      </c>
    </row>
    <row r="41" spans="1:13" x14ac:dyDescent="0.3">
      <c r="A41" s="21" t="s">
        <v>70</v>
      </c>
      <c r="B41" s="22"/>
      <c r="C41" s="9" t="s">
        <v>71</v>
      </c>
      <c r="D41" s="13">
        <v>1</v>
      </c>
      <c r="E41" s="30" t="s">
        <v>158</v>
      </c>
      <c r="F41" s="22"/>
      <c r="G41" s="15">
        <v>336</v>
      </c>
      <c r="H41" s="30"/>
      <c r="I41" s="22"/>
      <c r="J41" s="15">
        <v>336</v>
      </c>
      <c r="K41" s="24">
        <v>0</v>
      </c>
      <c r="L41" s="22"/>
      <c r="M41" s="16">
        <v>38992</v>
      </c>
    </row>
    <row r="42" spans="1:13" x14ac:dyDescent="0.3">
      <c r="A42" s="21" t="s">
        <v>72</v>
      </c>
      <c r="B42" s="22"/>
      <c r="C42" s="9" t="s">
        <v>73</v>
      </c>
      <c r="D42" s="13">
        <v>1</v>
      </c>
      <c r="E42" s="30" t="s">
        <v>158</v>
      </c>
      <c r="F42" s="22"/>
      <c r="G42" s="15">
        <v>752</v>
      </c>
      <c r="H42" s="30"/>
      <c r="I42" s="22"/>
      <c r="J42" s="15">
        <v>752</v>
      </c>
      <c r="K42" s="24">
        <v>0</v>
      </c>
      <c r="L42" s="22"/>
      <c r="M42" s="16">
        <v>39188</v>
      </c>
    </row>
    <row r="43" spans="1:13" x14ac:dyDescent="0.3">
      <c r="A43" s="21" t="s">
        <v>74</v>
      </c>
      <c r="B43" s="22"/>
      <c r="C43" s="9" t="s">
        <v>150</v>
      </c>
      <c r="D43" s="13">
        <v>2</v>
      </c>
      <c r="E43" s="30" t="s">
        <v>158</v>
      </c>
      <c r="F43" s="22"/>
      <c r="G43" s="15">
        <v>1305</v>
      </c>
      <c r="H43" s="30"/>
      <c r="I43" s="22"/>
      <c r="J43" s="15">
        <v>1305</v>
      </c>
      <c r="K43" s="24">
        <v>0</v>
      </c>
      <c r="L43" s="22"/>
      <c r="M43" s="16">
        <v>39314</v>
      </c>
    </row>
    <row r="44" spans="1:13" ht="26.4" x14ac:dyDescent="0.3">
      <c r="A44" s="21" t="s">
        <v>76</v>
      </c>
      <c r="B44" s="22"/>
      <c r="C44" s="9" t="s">
        <v>77</v>
      </c>
      <c r="D44" s="13">
        <v>1</v>
      </c>
      <c r="E44" s="30" t="s">
        <v>158</v>
      </c>
      <c r="F44" s="22"/>
      <c r="G44" s="15">
        <v>641</v>
      </c>
      <c r="H44" s="30"/>
      <c r="I44" s="22"/>
      <c r="J44" s="15">
        <v>641</v>
      </c>
      <c r="K44" s="24">
        <v>0</v>
      </c>
      <c r="L44" s="22"/>
      <c r="M44" s="16">
        <v>39349</v>
      </c>
    </row>
    <row r="45" spans="1:13" x14ac:dyDescent="0.3">
      <c r="A45" s="21" t="s">
        <v>78</v>
      </c>
      <c r="B45" s="22"/>
      <c r="C45" s="9" t="s">
        <v>79</v>
      </c>
      <c r="D45" s="13">
        <v>1</v>
      </c>
      <c r="E45" s="30" t="s">
        <v>158</v>
      </c>
      <c r="F45" s="22"/>
      <c r="G45" s="15">
        <v>1195</v>
      </c>
      <c r="H45" s="30"/>
      <c r="I45" s="22"/>
      <c r="J45" s="15">
        <v>1195</v>
      </c>
      <c r="K45" s="24">
        <v>0</v>
      </c>
      <c r="L45" s="22"/>
      <c r="M45" s="16">
        <v>39360</v>
      </c>
    </row>
    <row r="46" spans="1:13" x14ac:dyDescent="0.3">
      <c r="A46" s="21" t="s">
        <v>80</v>
      </c>
      <c r="B46" s="22"/>
      <c r="C46" s="9" t="s">
        <v>81</v>
      </c>
      <c r="D46" s="13">
        <v>1</v>
      </c>
      <c r="E46" s="30" t="s">
        <v>158</v>
      </c>
      <c r="F46" s="22"/>
      <c r="G46" s="15">
        <v>846</v>
      </c>
      <c r="H46" s="30"/>
      <c r="I46" s="22"/>
      <c r="J46" s="15">
        <v>846</v>
      </c>
      <c r="K46" s="24">
        <v>0</v>
      </c>
      <c r="L46" s="22"/>
      <c r="M46" s="16">
        <v>39631</v>
      </c>
    </row>
    <row r="47" spans="1:13" ht="26.4" x14ac:dyDescent="0.3">
      <c r="A47" s="21" t="s">
        <v>82</v>
      </c>
      <c r="B47" s="22"/>
      <c r="C47" s="9" t="s">
        <v>83</v>
      </c>
      <c r="D47" s="13">
        <v>1</v>
      </c>
      <c r="E47" s="30" t="s">
        <v>158</v>
      </c>
      <c r="F47" s="22"/>
      <c r="G47" s="15">
        <v>6880</v>
      </c>
      <c r="H47" s="30"/>
      <c r="I47" s="22"/>
      <c r="J47" s="15">
        <v>6880</v>
      </c>
      <c r="K47" s="24">
        <v>0</v>
      </c>
      <c r="L47" s="22"/>
      <c r="M47" s="16">
        <v>39666</v>
      </c>
    </row>
    <row r="48" spans="1:13" ht="26.4" x14ac:dyDescent="0.3">
      <c r="A48" s="21" t="s">
        <v>84</v>
      </c>
      <c r="B48" s="22"/>
      <c r="C48" s="9" t="s">
        <v>85</v>
      </c>
      <c r="D48" s="13">
        <v>1</v>
      </c>
      <c r="E48" s="30" t="s">
        <v>158</v>
      </c>
      <c r="F48" s="22"/>
      <c r="G48" s="15">
        <v>458</v>
      </c>
      <c r="H48" s="30"/>
      <c r="I48" s="22"/>
      <c r="J48" s="15">
        <v>458</v>
      </c>
      <c r="K48" s="24">
        <v>0</v>
      </c>
      <c r="L48" s="22"/>
      <c r="M48" s="16">
        <v>38771</v>
      </c>
    </row>
    <row r="49" spans="1:14" x14ac:dyDescent="0.3">
      <c r="A49" s="21" t="s">
        <v>86</v>
      </c>
      <c r="B49" s="22"/>
      <c r="C49" s="9" t="s">
        <v>87</v>
      </c>
      <c r="D49" s="13">
        <v>1</v>
      </c>
      <c r="E49" s="30" t="s">
        <v>158</v>
      </c>
      <c r="F49" s="22"/>
      <c r="G49" s="15">
        <v>587</v>
      </c>
      <c r="H49" s="30"/>
      <c r="I49" s="22"/>
      <c r="J49" s="15">
        <v>587</v>
      </c>
      <c r="K49" s="24">
        <v>0</v>
      </c>
      <c r="L49" s="22"/>
      <c r="M49" s="16">
        <v>38833</v>
      </c>
    </row>
    <row r="50" spans="1:14" ht="26.4" x14ac:dyDescent="0.3">
      <c r="A50" s="21" t="s">
        <v>88</v>
      </c>
      <c r="B50" s="22"/>
      <c r="C50" s="9" t="s">
        <v>89</v>
      </c>
      <c r="D50" s="13">
        <v>2</v>
      </c>
      <c r="E50" s="30" t="s">
        <v>158</v>
      </c>
      <c r="F50" s="22"/>
      <c r="G50" s="15">
        <v>1843</v>
      </c>
      <c r="H50" s="30"/>
      <c r="I50" s="22"/>
      <c r="J50" s="15">
        <v>1843</v>
      </c>
      <c r="K50" s="24">
        <v>0</v>
      </c>
      <c r="L50" s="22"/>
      <c r="M50" s="16">
        <v>38870</v>
      </c>
    </row>
    <row r="51" spans="1:14" x14ac:dyDescent="0.3">
      <c r="A51" s="21" t="s">
        <v>90</v>
      </c>
      <c r="B51" s="22"/>
      <c r="C51" s="9" t="s">
        <v>91</v>
      </c>
      <c r="D51" s="13">
        <v>2</v>
      </c>
      <c r="E51" s="30" t="s">
        <v>158</v>
      </c>
      <c r="F51" s="22"/>
      <c r="G51" s="15">
        <v>357</v>
      </c>
      <c r="H51" s="30"/>
      <c r="I51" s="22"/>
      <c r="J51" s="15">
        <v>357</v>
      </c>
      <c r="K51" s="24">
        <v>0</v>
      </c>
      <c r="L51" s="22"/>
      <c r="M51" s="16">
        <v>38959</v>
      </c>
    </row>
    <row r="52" spans="1:14" x14ac:dyDescent="0.3">
      <c r="A52" s="21" t="s">
        <v>92</v>
      </c>
      <c r="B52" s="22"/>
      <c r="C52" s="9" t="s">
        <v>93</v>
      </c>
      <c r="D52" s="13">
        <v>1</v>
      </c>
      <c r="E52" s="30" t="s">
        <v>158</v>
      </c>
      <c r="F52" s="22"/>
      <c r="G52" s="15">
        <v>942</v>
      </c>
      <c r="H52" s="30"/>
      <c r="I52" s="22"/>
      <c r="J52" s="15">
        <v>942</v>
      </c>
      <c r="K52" s="24">
        <v>0</v>
      </c>
      <c r="L52" s="22"/>
      <c r="M52" s="16">
        <v>39014</v>
      </c>
    </row>
    <row r="53" spans="1:14" ht="26.4" x14ac:dyDescent="0.3">
      <c r="A53" s="21" t="s">
        <v>94</v>
      </c>
      <c r="B53" s="22"/>
      <c r="C53" s="9" t="s">
        <v>95</v>
      </c>
      <c r="D53" s="13">
        <v>1</v>
      </c>
      <c r="E53" s="30" t="s">
        <v>158</v>
      </c>
      <c r="F53" s="22"/>
      <c r="G53" s="15">
        <v>1122</v>
      </c>
      <c r="H53" s="30"/>
      <c r="I53" s="22"/>
      <c r="J53" s="15">
        <v>1122</v>
      </c>
      <c r="K53" s="24">
        <v>0</v>
      </c>
      <c r="L53" s="22"/>
      <c r="M53" s="16">
        <v>39244</v>
      </c>
    </row>
    <row r="54" spans="1:14" x14ac:dyDescent="0.3">
      <c r="A54" s="21" t="s">
        <v>96</v>
      </c>
      <c r="B54" s="22"/>
      <c r="C54" s="9" t="s">
        <v>97</v>
      </c>
      <c r="D54" s="13">
        <v>2</v>
      </c>
      <c r="E54" s="30" t="s">
        <v>158</v>
      </c>
      <c r="F54" s="22"/>
      <c r="G54" s="15">
        <v>11516</v>
      </c>
      <c r="H54" s="30"/>
      <c r="I54" s="22"/>
      <c r="J54" s="15">
        <v>11546</v>
      </c>
      <c r="K54" s="24">
        <v>0</v>
      </c>
      <c r="L54" s="22"/>
      <c r="M54" s="16">
        <v>38748</v>
      </c>
    </row>
    <row r="55" spans="1:14" ht="26.4" x14ac:dyDescent="0.3">
      <c r="A55" s="21" t="s">
        <v>98</v>
      </c>
      <c r="B55" s="22"/>
      <c r="C55" s="9" t="s">
        <v>99</v>
      </c>
      <c r="D55" s="13">
        <v>1</v>
      </c>
      <c r="E55" s="30" t="s">
        <v>158</v>
      </c>
      <c r="F55" s="22"/>
      <c r="G55" s="15">
        <v>23402</v>
      </c>
      <c r="H55" s="30"/>
      <c r="I55" s="22"/>
      <c r="J55" s="15">
        <v>23402</v>
      </c>
      <c r="K55" s="24">
        <v>0</v>
      </c>
      <c r="L55" s="22"/>
      <c r="M55" s="16">
        <v>40263</v>
      </c>
    </row>
    <row r="56" spans="1:14" x14ac:dyDescent="0.3">
      <c r="A56" s="27" t="s">
        <v>19</v>
      </c>
      <c r="B56" s="26"/>
      <c r="C56" s="8" t="s">
        <v>148</v>
      </c>
      <c r="D56" s="4" t="s">
        <v>19</v>
      </c>
      <c r="E56" s="27" t="s">
        <v>19</v>
      </c>
      <c r="F56" s="26"/>
      <c r="G56" s="4" t="s">
        <v>20</v>
      </c>
      <c r="H56" s="27" t="s">
        <v>19</v>
      </c>
      <c r="I56" s="26"/>
      <c r="J56" s="12" t="s">
        <v>19</v>
      </c>
      <c r="K56" s="31">
        <v>0</v>
      </c>
      <c r="L56" s="26"/>
      <c r="M56" s="10" t="s">
        <v>19</v>
      </c>
    </row>
    <row r="57" spans="1:14" s="11" customFormat="1" ht="39" customHeight="1" x14ac:dyDescent="0.3">
      <c r="A57" s="27" t="s">
        <v>1</v>
      </c>
      <c r="B57" s="26"/>
      <c r="C57" s="1" t="s">
        <v>149</v>
      </c>
      <c r="D57" s="12" t="s">
        <v>3</v>
      </c>
      <c r="E57" s="28" t="s">
        <v>160</v>
      </c>
      <c r="F57" s="29"/>
      <c r="G57" s="12" t="s">
        <v>4</v>
      </c>
      <c r="H57" s="27" t="s">
        <v>5</v>
      </c>
      <c r="I57" s="26"/>
      <c r="J57" s="12" t="s">
        <v>6</v>
      </c>
      <c r="K57" s="27" t="s">
        <v>7</v>
      </c>
      <c r="L57" s="26"/>
      <c r="M57" s="12" t="s">
        <v>151</v>
      </c>
    </row>
    <row r="58" spans="1:14" x14ac:dyDescent="0.3">
      <c r="A58" s="21" t="s">
        <v>26</v>
      </c>
      <c r="B58" s="22"/>
      <c r="C58" s="9" t="s">
        <v>27</v>
      </c>
      <c r="D58" s="13">
        <v>3</v>
      </c>
      <c r="E58" s="30" t="s">
        <v>158</v>
      </c>
      <c r="F58" s="22"/>
      <c r="G58" s="15">
        <v>14131</v>
      </c>
      <c r="H58" s="30"/>
      <c r="I58" s="22"/>
      <c r="J58" s="15">
        <v>14131</v>
      </c>
      <c r="K58" s="24">
        <v>0</v>
      </c>
      <c r="L58" s="22"/>
      <c r="M58" s="16">
        <v>38727</v>
      </c>
    </row>
    <row r="59" spans="1:14" x14ac:dyDescent="0.3">
      <c r="A59" s="21" t="s">
        <v>28</v>
      </c>
      <c r="B59" s="22"/>
      <c r="C59" s="9" t="s">
        <v>29</v>
      </c>
      <c r="D59" s="13">
        <v>3</v>
      </c>
      <c r="E59" s="30" t="s">
        <v>158</v>
      </c>
      <c r="F59" s="22"/>
      <c r="G59" s="15">
        <v>6522</v>
      </c>
      <c r="H59" s="30"/>
      <c r="I59" s="22"/>
      <c r="J59" s="15">
        <v>6522</v>
      </c>
      <c r="K59" s="24">
        <v>0</v>
      </c>
      <c r="L59" s="22"/>
      <c r="M59" s="16">
        <v>38742</v>
      </c>
    </row>
    <row r="60" spans="1:14" s="11" customFormat="1" x14ac:dyDescent="0.3">
      <c r="A60" s="21" t="s">
        <v>96</v>
      </c>
      <c r="B60" s="22"/>
      <c r="C60" s="9" t="s">
        <v>97</v>
      </c>
      <c r="D60" s="13">
        <v>1</v>
      </c>
      <c r="E60" s="23" t="s">
        <v>159</v>
      </c>
      <c r="F60" s="22"/>
      <c r="G60" s="15">
        <v>14131</v>
      </c>
      <c r="H60" s="24">
        <v>0</v>
      </c>
      <c r="I60" s="22"/>
      <c r="J60" s="15">
        <v>7071.97</v>
      </c>
      <c r="K60" s="24">
        <v>7059.03</v>
      </c>
      <c r="L60" s="22"/>
      <c r="M60" s="16">
        <v>38748</v>
      </c>
      <c r="N60" s="20"/>
    </row>
    <row r="61" spans="1:14" ht="26.4" x14ac:dyDescent="0.3">
      <c r="A61" s="21" t="s">
        <v>30</v>
      </c>
      <c r="B61" s="22"/>
      <c r="C61" s="9" t="s">
        <v>31</v>
      </c>
      <c r="D61" s="13">
        <v>1</v>
      </c>
      <c r="E61" s="30" t="s">
        <v>158</v>
      </c>
      <c r="F61" s="22"/>
      <c r="G61" s="15">
        <v>10327</v>
      </c>
      <c r="H61" s="30"/>
      <c r="I61" s="22"/>
      <c r="J61" s="15">
        <v>10327</v>
      </c>
      <c r="K61" s="24">
        <v>0</v>
      </c>
      <c r="L61" s="22"/>
      <c r="M61" s="16">
        <v>38748</v>
      </c>
    </row>
    <row r="62" spans="1:14" x14ac:dyDescent="0.3">
      <c r="A62" s="32" t="s">
        <v>40</v>
      </c>
      <c r="B62" s="22"/>
      <c r="C62" s="9" t="s">
        <v>18</v>
      </c>
      <c r="D62" s="13">
        <v>2</v>
      </c>
      <c r="E62" s="33" t="s">
        <v>159</v>
      </c>
      <c r="F62" s="22"/>
      <c r="G62" s="15">
        <v>22827</v>
      </c>
      <c r="H62" s="30"/>
      <c r="I62" s="22"/>
      <c r="J62" s="15">
        <v>11870.04</v>
      </c>
      <c r="K62" s="24">
        <v>10956.96</v>
      </c>
      <c r="L62" s="22"/>
      <c r="M62" s="16">
        <v>38751</v>
      </c>
    </row>
    <row r="63" spans="1:14" ht="26.4" x14ac:dyDescent="0.3">
      <c r="A63" s="21" t="s">
        <v>41</v>
      </c>
      <c r="B63" s="22"/>
      <c r="C63" s="9" t="s">
        <v>42</v>
      </c>
      <c r="D63" s="13">
        <v>4</v>
      </c>
      <c r="E63" s="33" t="s">
        <v>159</v>
      </c>
      <c r="F63" s="22"/>
      <c r="G63" s="15">
        <v>37501</v>
      </c>
      <c r="H63" s="30"/>
      <c r="I63" s="22"/>
      <c r="J63" s="15">
        <v>21923.41</v>
      </c>
      <c r="K63" s="24">
        <v>15577.59</v>
      </c>
      <c r="L63" s="22"/>
      <c r="M63" s="16">
        <v>38754</v>
      </c>
    </row>
    <row r="64" spans="1:14" x14ac:dyDescent="0.3">
      <c r="A64" s="21" t="s">
        <v>45</v>
      </c>
      <c r="B64" s="22"/>
      <c r="C64" s="9" t="s">
        <v>46</v>
      </c>
      <c r="D64" s="13">
        <v>1</v>
      </c>
      <c r="E64" s="30" t="s">
        <v>158</v>
      </c>
      <c r="F64" s="22"/>
      <c r="G64" s="15">
        <v>5436</v>
      </c>
      <c r="H64" s="30"/>
      <c r="I64" s="22"/>
      <c r="J64" s="15">
        <v>5436</v>
      </c>
      <c r="K64" s="24">
        <v>0</v>
      </c>
      <c r="L64" s="22"/>
      <c r="M64" s="16">
        <v>38813</v>
      </c>
    </row>
    <row r="65" spans="1:13" x14ac:dyDescent="0.3">
      <c r="A65" s="32" t="s">
        <v>32</v>
      </c>
      <c r="B65" s="22"/>
      <c r="C65" s="9" t="s">
        <v>33</v>
      </c>
      <c r="D65" s="13">
        <v>2</v>
      </c>
      <c r="E65" s="33" t="s">
        <v>159</v>
      </c>
      <c r="F65" s="22"/>
      <c r="G65" s="15">
        <v>11413</v>
      </c>
      <c r="H65" s="30"/>
      <c r="I65" s="22"/>
      <c r="J65" s="15">
        <v>5838</v>
      </c>
      <c r="K65" s="24">
        <v>5575</v>
      </c>
      <c r="L65" s="22"/>
      <c r="M65" s="16">
        <v>38839</v>
      </c>
    </row>
    <row r="66" spans="1:13" x14ac:dyDescent="0.3">
      <c r="A66" s="21" t="s">
        <v>100</v>
      </c>
      <c r="B66" s="22"/>
      <c r="C66" s="9" t="s">
        <v>101</v>
      </c>
      <c r="D66" s="13">
        <v>2</v>
      </c>
      <c r="E66" s="30" t="s">
        <v>158</v>
      </c>
      <c r="F66" s="22"/>
      <c r="G66" s="15">
        <v>8152.5</v>
      </c>
      <c r="H66" s="30"/>
      <c r="I66" s="22"/>
      <c r="J66" s="15">
        <v>8152.5</v>
      </c>
      <c r="K66" s="24">
        <v>0</v>
      </c>
      <c r="L66" s="22"/>
      <c r="M66" s="16">
        <v>38861</v>
      </c>
    </row>
    <row r="67" spans="1:13" ht="26.4" x14ac:dyDescent="0.3">
      <c r="A67" s="21" t="s">
        <v>88</v>
      </c>
      <c r="B67" s="22"/>
      <c r="C67" s="9" t="s">
        <v>89</v>
      </c>
      <c r="D67" s="13">
        <v>1</v>
      </c>
      <c r="E67" s="30" t="s">
        <v>158</v>
      </c>
      <c r="F67" s="22"/>
      <c r="G67" s="15">
        <v>5978.5</v>
      </c>
      <c r="H67" s="30"/>
      <c r="I67" s="22"/>
      <c r="J67" s="15">
        <v>5978.5</v>
      </c>
      <c r="K67" s="24">
        <v>0</v>
      </c>
      <c r="L67" s="22"/>
      <c r="M67" s="16">
        <v>38870</v>
      </c>
    </row>
    <row r="68" spans="1:13" x14ac:dyDescent="0.3">
      <c r="A68" s="32" t="s">
        <v>90</v>
      </c>
      <c r="B68" s="22"/>
      <c r="C68" s="9" t="s">
        <v>91</v>
      </c>
      <c r="D68" s="13">
        <v>1</v>
      </c>
      <c r="E68" s="35" t="s">
        <v>159</v>
      </c>
      <c r="F68" s="36"/>
      <c r="G68" s="15">
        <v>15218</v>
      </c>
      <c r="H68" s="30"/>
      <c r="I68" s="22"/>
      <c r="J68" s="15">
        <v>14784</v>
      </c>
      <c r="K68" s="24">
        <v>434</v>
      </c>
      <c r="L68" s="22"/>
      <c r="M68" s="16">
        <v>38959</v>
      </c>
    </row>
    <row r="69" spans="1:13" x14ac:dyDescent="0.3">
      <c r="A69" s="32" t="s">
        <v>102</v>
      </c>
      <c r="B69" s="22"/>
      <c r="C69" s="9" t="s">
        <v>103</v>
      </c>
      <c r="D69" s="13">
        <v>2</v>
      </c>
      <c r="E69" s="37" t="s">
        <v>159</v>
      </c>
      <c r="F69" s="38"/>
      <c r="G69" s="15">
        <v>7065.5</v>
      </c>
      <c r="H69" s="30"/>
      <c r="I69" s="22"/>
      <c r="J69" s="15">
        <v>3674.06</v>
      </c>
      <c r="K69" s="24">
        <v>3391.44</v>
      </c>
      <c r="L69" s="22"/>
      <c r="M69" s="16">
        <v>39002</v>
      </c>
    </row>
    <row r="70" spans="1:13" x14ac:dyDescent="0.3">
      <c r="A70" s="21" t="s">
        <v>104</v>
      </c>
      <c r="B70" s="22"/>
      <c r="C70" s="9" t="s">
        <v>105</v>
      </c>
      <c r="D70" s="13">
        <v>2</v>
      </c>
      <c r="E70" s="30" t="s">
        <v>158</v>
      </c>
      <c r="F70" s="22"/>
      <c r="G70" s="15">
        <v>27175</v>
      </c>
      <c r="H70" s="30"/>
      <c r="I70" s="22"/>
      <c r="J70" s="15">
        <v>27175</v>
      </c>
      <c r="K70" s="24">
        <v>0</v>
      </c>
      <c r="L70" s="22"/>
      <c r="M70" s="16">
        <v>39006</v>
      </c>
    </row>
    <row r="71" spans="1:13" x14ac:dyDescent="0.3">
      <c r="A71" s="21" t="s">
        <v>92</v>
      </c>
      <c r="B71" s="22"/>
      <c r="C71" s="9" t="s">
        <v>93</v>
      </c>
      <c r="D71" s="13">
        <v>2</v>
      </c>
      <c r="E71" s="30" t="s">
        <v>158</v>
      </c>
      <c r="F71" s="22"/>
      <c r="G71" s="15">
        <v>6522</v>
      </c>
      <c r="H71" s="30"/>
      <c r="I71" s="22"/>
      <c r="J71" s="15">
        <v>6522</v>
      </c>
      <c r="K71" s="24">
        <v>0</v>
      </c>
      <c r="L71" s="22"/>
      <c r="M71" s="16">
        <v>39014</v>
      </c>
    </row>
    <row r="72" spans="1:13" x14ac:dyDescent="0.3">
      <c r="A72" s="32" t="s">
        <v>106</v>
      </c>
      <c r="B72" s="22"/>
      <c r="C72" s="9" t="s">
        <v>107</v>
      </c>
      <c r="D72" s="13">
        <v>1</v>
      </c>
      <c r="E72" s="34" t="s">
        <v>159</v>
      </c>
      <c r="F72" s="22"/>
      <c r="G72" s="15">
        <v>17935.5</v>
      </c>
      <c r="H72" s="30"/>
      <c r="I72" s="22"/>
      <c r="J72" s="15">
        <v>9174</v>
      </c>
      <c r="K72" s="24">
        <v>8761.5</v>
      </c>
      <c r="L72" s="22"/>
      <c r="M72" s="16">
        <v>39155</v>
      </c>
    </row>
    <row r="73" spans="1:13" ht="26.4" x14ac:dyDescent="0.3">
      <c r="A73" s="21" t="s">
        <v>12</v>
      </c>
      <c r="B73" s="22"/>
      <c r="C73" s="9" t="s">
        <v>13</v>
      </c>
      <c r="D73" s="13">
        <v>2</v>
      </c>
      <c r="E73" s="30" t="s">
        <v>158</v>
      </c>
      <c r="F73" s="22"/>
      <c r="G73" s="15">
        <v>37095.019999999997</v>
      </c>
      <c r="H73" s="30"/>
      <c r="I73" s="22"/>
      <c r="J73" s="15">
        <v>37095.019999999997</v>
      </c>
      <c r="K73" s="24">
        <v>0</v>
      </c>
      <c r="L73" s="22"/>
      <c r="M73" s="16">
        <v>39155</v>
      </c>
    </row>
    <row r="74" spans="1:13" x14ac:dyDescent="0.3">
      <c r="A74" s="21" t="s">
        <v>34</v>
      </c>
      <c r="B74" s="22"/>
      <c r="C74" s="9" t="s">
        <v>35</v>
      </c>
      <c r="D74" s="13">
        <v>2</v>
      </c>
      <c r="E74" s="30" t="s">
        <v>158</v>
      </c>
      <c r="F74" s="22"/>
      <c r="G74" s="15">
        <v>15218</v>
      </c>
      <c r="H74" s="30"/>
      <c r="I74" s="22"/>
      <c r="J74" s="15">
        <v>15218</v>
      </c>
      <c r="K74" s="24">
        <v>0</v>
      </c>
      <c r="L74" s="22"/>
      <c r="M74" s="16">
        <v>39177</v>
      </c>
    </row>
    <row r="75" spans="1:13" x14ac:dyDescent="0.3">
      <c r="A75" s="32" t="s">
        <v>108</v>
      </c>
      <c r="B75" s="22"/>
      <c r="C75" s="9" t="s">
        <v>109</v>
      </c>
      <c r="D75" s="13">
        <v>2</v>
      </c>
      <c r="E75" s="34" t="s">
        <v>159</v>
      </c>
      <c r="F75" s="22"/>
      <c r="G75" s="15">
        <v>25001</v>
      </c>
      <c r="H75" s="30"/>
      <c r="I75" s="22"/>
      <c r="J75" s="15">
        <v>12788</v>
      </c>
      <c r="K75" s="24">
        <v>12213</v>
      </c>
      <c r="L75" s="22"/>
      <c r="M75" s="16">
        <v>39247</v>
      </c>
    </row>
    <row r="76" spans="1:13" x14ac:dyDescent="0.3">
      <c r="A76" s="32" t="s">
        <v>74</v>
      </c>
      <c r="B76" s="22"/>
      <c r="C76" s="9" t="s">
        <v>75</v>
      </c>
      <c r="D76" s="13">
        <v>1</v>
      </c>
      <c r="E76" s="33" t="s">
        <v>159</v>
      </c>
      <c r="F76" s="22"/>
      <c r="G76" s="15">
        <v>10870</v>
      </c>
      <c r="H76" s="30"/>
      <c r="I76" s="22"/>
      <c r="J76" s="15">
        <v>5560</v>
      </c>
      <c r="K76" s="24">
        <v>5310</v>
      </c>
      <c r="L76" s="22"/>
      <c r="M76" s="16">
        <v>39314</v>
      </c>
    </row>
    <row r="77" spans="1:13" x14ac:dyDescent="0.3">
      <c r="A77" s="21" t="s">
        <v>36</v>
      </c>
      <c r="B77" s="22"/>
      <c r="C77" s="9" t="s">
        <v>37</v>
      </c>
      <c r="D77" s="13">
        <v>2</v>
      </c>
      <c r="E77" s="30" t="s">
        <v>158</v>
      </c>
      <c r="F77" s="22"/>
      <c r="G77" s="15">
        <v>4348</v>
      </c>
      <c r="H77" s="30"/>
      <c r="I77" s="22"/>
      <c r="J77" s="15">
        <v>4348</v>
      </c>
      <c r="K77" s="24">
        <v>0</v>
      </c>
      <c r="L77" s="22"/>
      <c r="M77" s="16">
        <v>39492</v>
      </c>
    </row>
    <row r="78" spans="1:13" x14ac:dyDescent="0.3">
      <c r="A78" s="21" t="s">
        <v>110</v>
      </c>
      <c r="B78" s="22"/>
      <c r="C78" s="9" t="s">
        <v>111</v>
      </c>
      <c r="D78" s="13">
        <v>2</v>
      </c>
      <c r="E78" s="30" t="s">
        <v>158</v>
      </c>
      <c r="F78" s="22"/>
      <c r="G78" s="15">
        <v>8152.5</v>
      </c>
      <c r="H78" s="30"/>
      <c r="I78" s="22"/>
      <c r="J78" s="15">
        <v>8152.5</v>
      </c>
      <c r="K78" s="24">
        <v>0</v>
      </c>
      <c r="L78" s="22"/>
      <c r="M78" s="16">
        <v>39527</v>
      </c>
    </row>
    <row r="79" spans="1:13" x14ac:dyDescent="0.3">
      <c r="A79" s="32" t="s">
        <v>112</v>
      </c>
      <c r="B79" s="22"/>
      <c r="C79" s="9" t="s">
        <v>113</v>
      </c>
      <c r="D79" s="13">
        <v>2</v>
      </c>
      <c r="E79" s="33" t="s">
        <v>159</v>
      </c>
      <c r="F79" s="22"/>
      <c r="G79" s="15">
        <v>31728</v>
      </c>
      <c r="H79" s="30"/>
      <c r="I79" s="22"/>
      <c r="J79" s="15">
        <v>31181.56</v>
      </c>
      <c r="K79" s="24">
        <v>546.44000000000005</v>
      </c>
      <c r="L79" s="22"/>
      <c r="M79" s="16">
        <v>39588</v>
      </c>
    </row>
    <row r="80" spans="1:13" x14ac:dyDescent="0.3">
      <c r="A80" s="32" t="s">
        <v>114</v>
      </c>
      <c r="B80" s="22"/>
      <c r="C80" s="9" t="s">
        <v>115</v>
      </c>
      <c r="D80" s="13">
        <v>1</v>
      </c>
      <c r="E80" s="33" t="s">
        <v>159</v>
      </c>
      <c r="F80" s="22"/>
      <c r="G80" s="15">
        <v>8696</v>
      </c>
      <c r="H80" s="30"/>
      <c r="I80" s="22"/>
      <c r="J80" s="15">
        <v>4448</v>
      </c>
      <c r="K80" s="24">
        <v>4248</v>
      </c>
      <c r="L80" s="22"/>
      <c r="M80" s="16">
        <v>39876</v>
      </c>
    </row>
    <row r="81" spans="1:13" ht="26.4" x14ac:dyDescent="0.3">
      <c r="A81" s="21" t="s">
        <v>98</v>
      </c>
      <c r="B81" s="22"/>
      <c r="C81" s="9" t="s">
        <v>99</v>
      </c>
      <c r="D81" s="13">
        <v>2</v>
      </c>
      <c r="E81" s="30" t="s">
        <v>158</v>
      </c>
      <c r="F81" s="22"/>
      <c r="G81" s="15">
        <v>18479</v>
      </c>
      <c r="H81" s="30"/>
      <c r="I81" s="22"/>
      <c r="J81" s="15">
        <v>18479</v>
      </c>
      <c r="K81" s="24">
        <v>0</v>
      </c>
      <c r="L81" s="22"/>
      <c r="M81" s="16">
        <v>40263</v>
      </c>
    </row>
    <row r="82" spans="1:13" x14ac:dyDescent="0.3">
      <c r="A82" s="32" t="s">
        <v>38</v>
      </c>
      <c r="B82" s="22"/>
      <c r="C82" s="9" t="s">
        <v>39</v>
      </c>
      <c r="D82" s="13">
        <v>2</v>
      </c>
      <c r="E82" s="33" t="s">
        <v>159</v>
      </c>
      <c r="F82" s="22"/>
      <c r="G82" s="15">
        <v>13044</v>
      </c>
      <c r="H82" s="30"/>
      <c r="I82" s="22"/>
      <c r="J82" s="15">
        <v>10212</v>
      </c>
      <c r="K82" s="24">
        <v>2832</v>
      </c>
      <c r="L82" s="22"/>
      <c r="M82" s="16">
        <v>40409</v>
      </c>
    </row>
    <row r="83" spans="1:13" x14ac:dyDescent="0.3">
      <c r="A83" s="32" t="s">
        <v>116</v>
      </c>
      <c r="B83" s="22"/>
      <c r="C83" s="9" t="s">
        <v>61</v>
      </c>
      <c r="D83" s="13">
        <v>1</v>
      </c>
      <c r="E83" s="33" t="s">
        <v>159</v>
      </c>
      <c r="F83" s="22"/>
      <c r="G83" s="15">
        <v>45110.5</v>
      </c>
      <c r="H83" s="30"/>
      <c r="I83" s="22"/>
      <c r="J83" s="15">
        <v>23074</v>
      </c>
      <c r="K83" s="24">
        <v>22036.5</v>
      </c>
      <c r="L83" s="22"/>
      <c r="M83" s="16">
        <v>40480</v>
      </c>
    </row>
    <row r="84" spans="1:13" x14ac:dyDescent="0.3">
      <c r="A84" s="21" t="s">
        <v>117</v>
      </c>
      <c r="B84" s="22"/>
      <c r="C84" s="9" t="s">
        <v>118</v>
      </c>
      <c r="D84" s="13">
        <v>2</v>
      </c>
      <c r="E84" s="30" t="s">
        <v>158</v>
      </c>
      <c r="F84" s="22"/>
      <c r="G84" s="15">
        <v>7609</v>
      </c>
      <c r="H84" s="30"/>
      <c r="I84" s="22"/>
      <c r="J84" s="15">
        <v>7609</v>
      </c>
      <c r="K84" s="24">
        <v>0</v>
      </c>
      <c r="L84" s="22"/>
      <c r="M84" s="16">
        <v>40487</v>
      </c>
    </row>
    <row r="85" spans="1:13" x14ac:dyDescent="0.3">
      <c r="A85" s="27" t="s">
        <v>19</v>
      </c>
      <c r="B85" s="26"/>
      <c r="C85" s="4" t="s">
        <v>149</v>
      </c>
      <c r="D85" s="4" t="s">
        <v>19</v>
      </c>
      <c r="E85" s="27"/>
      <c r="F85" s="26"/>
      <c r="G85" s="4" t="s">
        <v>20</v>
      </c>
      <c r="H85" s="27" t="s">
        <v>19</v>
      </c>
      <c r="I85" s="26"/>
      <c r="J85" s="12" t="s">
        <v>19</v>
      </c>
      <c r="K85" s="31">
        <f>SUM(K58:K84)</f>
        <v>98941.46</v>
      </c>
      <c r="L85" s="26"/>
      <c r="M85" s="10" t="s">
        <v>19</v>
      </c>
    </row>
    <row r="86" spans="1:13" s="2" customFormat="1" x14ac:dyDescent="0.3">
      <c r="A86" s="12"/>
      <c r="B86" s="11"/>
      <c r="C86" s="4"/>
      <c r="D86" s="4"/>
      <c r="E86" s="12"/>
      <c r="F86" s="11"/>
      <c r="G86" s="4"/>
      <c r="H86" s="12"/>
      <c r="I86" s="11"/>
      <c r="J86" s="12"/>
      <c r="K86" s="17"/>
      <c r="L86" s="11"/>
      <c r="M86" s="10"/>
    </row>
    <row r="87" spans="1:13" ht="40.200000000000003" customHeight="1" x14ac:dyDescent="0.3">
      <c r="A87" s="27" t="s">
        <v>1</v>
      </c>
      <c r="B87" s="26"/>
      <c r="C87" s="1" t="s">
        <v>119</v>
      </c>
      <c r="D87" s="12" t="s">
        <v>3</v>
      </c>
      <c r="E87" s="28" t="s">
        <v>160</v>
      </c>
      <c r="F87" s="29"/>
      <c r="G87" s="12" t="s">
        <v>4</v>
      </c>
      <c r="H87" s="27" t="s">
        <v>5</v>
      </c>
      <c r="I87" s="26"/>
      <c r="J87" s="12" t="s">
        <v>6</v>
      </c>
      <c r="K87" s="27" t="s">
        <v>7</v>
      </c>
      <c r="L87" s="26"/>
      <c r="M87" s="12" t="s">
        <v>151</v>
      </c>
    </row>
    <row r="88" spans="1:13" s="11" customFormat="1" x14ac:dyDescent="0.3">
      <c r="A88" s="21" t="s">
        <v>22</v>
      </c>
      <c r="B88" s="22"/>
      <c r="C88" s="13" t="s">
        <v>23</v>
      </c>
      <c r="D88" s="13">
        <v>2</v>
      </c>
      <c r="E88" s="30" t="s">
        <v>158</v>
      </c>
      <c r="F88" s="22"/>
      <c r="G88" s="15">
        <v>14000</v>
      </c>
      <c r="H88" s="30"/>
      <c r="I88" s="22"/>
      <c r="J88" s="15">
        <v>14000</v>
      </c>
      <c r="K88" s="24">
        <v>0</v>
      </c>
      <c r="L88" s="22"/>
      <c r="M88" s="16">
        <v>38062</v>
      </c>
    </row>
    <row r="89" spans="1:13" s="11" customFormat="1" ht="26.4" x14ac:dyDescent="0.3">
      <c r="A89" s="21" t="s">
        <v>51</v>
      </c>
      <c r="B89" s="22"/>
      <c r="C89" s="13" t="s">
        <v>52</v>
      </c>
      <c r="D89" s="13">
        <v>1</v>
      </c>
      <c r="E89" s="30" t="s">
        <v>158</v>
      </c>
      <c r="F89" s="22"/>
      <c r="G89" s="15">
        <v>29230</v>
      </c>
      <c r="H89" s="30"/>
      <c r="I89" s="22"/>
      <c r="J89" s="15">
        <v>29230</v>
      </c>
      <c r="K89" s="24">
        <v>0</v>
      </c>
      <c r="L89" s="22"/>
      <c r="M89" s="16">
        <v>38896</v>
      </c>
    </row>
    <row r="90" spans="1:13" s="11" customFormat="1" ht="26.4" x14ac:dyDescent="0.3">
      <c r="A90" s="21" t="s">
        <v>12</v>
      </c>
      <c r="B90" s="22"/>
      <c r="C90" s="13" t="s">
        <v>13</v>
      </c>
      <c r="D90" s="13">
        <v>3</v>
      </c>
      <c r="E90" s="30" t="s">
        <v>158</v>
      </c>
      <c r="F90" s="22"/>
      <c r="G90" s="15">
        <v>123650.05</v>
      </c>
      <c r="H90" s="30"/>
      <c r="I90" s="22"/>
      <c r="J90" s="15">
        <v>123650.05</v>
      </c>
      <c r="K90" s="24">
        <v>0</v>
      </c>
      <c r="L90" s="22"/>
      <c r="M90" s="16">
        <v>39155</v>
      </c>
    </row>
    <row r="91" spans="1:13" x14ac:dyDescent="0.3">
      <c r="A91" s="27" t="s">
        <v>19</v>
      </c>
      <c r="B91" s="26"/>
      <c r="C91" s="4" t="s">
        <v>119</v>
      </c>
      <c r="D91" s="4" t="s">
        <v>19</v>
      </c>
      <c r="E91" s="27" t="s">
        <v>19</v>
      </c>
      <c r="F91" s="26"/>
      <c r="G91" s="4" t="s">
        <v>20</v>
      </c>
      <c r="H91" s="27" t="s">
        <v>19</v>
      </c>
      <c r="I91" s="26"/>
      <c r="J91" s="12" t="s">
        <v>19</v>
      </c>
      <c r="K91" s="31">
        <v>0</v>
      </c>
      <c r="L91" s="26"/>
      <c r="M91" s="10" t="s">
        <v>19</v>
      </c>
    </row>
    <row r="92" spans="1:13" ht="39.6" customHeight="1" x14ac:dyDescent="0.3">
      <c r="A92" s="27" t="s">
        <v>1</v>
      </c>
      <c r="B92" s="26"/>
      <c r="C92" s="1" t="s">
        <v>163</v>
      </c>
      <c r="D92" s="12" t="s">
        <v>3</v>
      </c>
      <c r="E92" s="28" t="s">
        <v>161</v>
      </c>
      <c r="F92" s="29"/>
      <c r="G92" s="12" t="s">
        <v>4</v>
      </c>
      <c r="H92" s="27" t="s">
        <v>5</v>
      </c>
      <c r="I92" s="26"/>
      <c r="J92" s="12" t="s">
        <v>6</v>
      </c>
      <c r="K92" s="27" t="s">
        <v>7</v>
      </c>
      <c r="L92" s="26"/>
      <c r="M92" s="12" t="s">
        <v>151</v>
      </c>
    </row>
    <row r="93" spans="1:13" ht="26.4" x14ac:dyDescent="0.3">
      <c r="A93" s="21" t="s">
        <v>14</v>
      </c>
      <c r="B93" s="22"/>
      <c r="C93" s="13" t="s">
        <v>15</v>
      </c>
      <c r="D93" s="13">
        <v>3</v>
      </c>
      <c r="E93" s="30" t="s">
        <v>158</v>
      </c>
      <c r="F93" s="22"/>
      <c r="G93" s="15">
        <v>53232.63</v>
      </c>
      <c r="H93" s="30"/>
      <c r="I93" s="22"/>
      <c r="J93" s="15">
        <v>53232.63</v>
      </c>
      <c r="K93" s="24">
        <v>0</v>
      </c>
      <c r="L93" s="22"/>
      <c r="M93" s="16">
        <v>39436</v>
      </c>
    </row>
    <row r="94" spans="1:13" x14ac:dyDescent="0.3">
      <c r="A94" s="27" t="s">
        <v>19</v>
      </c>
      <c r="B94" s="26"/>
      <c r="C94" s="4" t="s">
        <v>120</v>
      </c>
      <c r="D94" s="4" t="s">
        <v>19</v>
      </c>
      <c r="E94" s="27" t="s">
        <v>19</v>
      </c>
      <c r="F94" s="26"/>
      <c r="G94" s="4" t="s">
        <v>20</v>
      </c>
      <c r="H94" s="27" t="s">
        <v>19</v>
      </c>
      <c r="I94" s="26"/>
      <c r="J94" s="12" t="s">
        <v>19</v>
      </c>
      <c r="K94" s="31">
        <v>0</v>
      </c>
      <c r="L94" s="26"/>
      <c r="M94" s="10" t="s">
        <v>19</v>
      </c>
    </row>
    <row r="95" spans="1:13" ht="42.6" customHeight="1" x14ac:dyDescent="0.3">
      <c r="A95" s="27" t="s">
        <v>1</v>
      </c>
      <c r="B95" s="26"/>
      <c r="C95" s="1" t="s">
        <v>164</v>
      </c>
      <c r="D95" s="12" t="s">
        <v>3</v>
      </c>
      <c r="E95" s="28" t="s">
        <v>160</v>
      </c>
      <c r="F95" s="29"/>
      <c r="G95" s="12" t="s">
        <v>4</v>
      </c>
      <c r="H95" s="27" t="s">
        <v>5</v>
      </c>
      <c r="I95" s="26"/>
      <c r="J95" s="12" t="s">
        <v>6</v>
      </c>
      <c r="K95" s="27" t="s">
        <v>7</v>
      </c>
      <c r="L95" s="26"/>
      <c r="M95" s="12" t="s">
        <v>151</v>
      </c>
    </row>
    <row r="96" spans="1:13" ht="26.4" x14ac:dyDescent="0.3">
      <c r="A96" s="21" t="s">
        <v>14</v>
      </c>
      <c r="B96" s="22"/>
      <c r="C96" s="13" t="s">
        <v>15</v>
      </c>
      <c r="D96" s="13">
        <v>8</v>
      </c>
      <c r="E96" s="30" t="s">
        <v>158</v>
      </c>
      <c r="F96" s="22"/>
      <c r="G96" s="15">
        <v>352011</v>
      </c>
      <c r="H96" s="30"/>
      <c r="I96" s="22"/>
      <c r="J96" s="15">
        <v>352011</v>
      </c>
      <c r="K96" s="24">
        <v>0</v>
      </c>
      <c r="L96" s="22"/>
      <c r="M96" s="16">
        <v>39436</v>
      </c>
    </row>
    <row r="97" spans="1:13" x14ac:dyDescent="0.3">
      <c r="A97" s="27" t="s">
        <v>19</v>
      </c>
      <c r="B97" s="26"/>
      <c r="C97" s="4" t="s">
        <v>121</v>
      </c>
      <c r="D97" s="4" t="s">
        <v>19</v>
      </c>
      <c r="E97" s="27" t="s">
        <v>19</v>
      </c>
      <c r="F97" s="26"/>
      <c r="G97" s="4" t="s">
        <v>20</v>
      </c>
      <c r="H97" s="27" t="s">
        <v>19</v>
      </c>
      <c r="I97" s="26"/>
      <c r="J97" s="12" t="s">
        <v>19</v>
      </c>
      <c r="K97" s="31">
        <v>0</v>
      </c>
      <c r="L97" s="26"/>
      <c r="M97" s="10" t="s">
        <v>19</v>
      </c>
    </row>
    <row r="98" spans="1:13" ht="40.799999999999997" customHeight="1" x14ac:dyDescent="0.3">
      <c r="A98" s="27" t="s">
        <v>1</v>
      </c>
      <c r="B98" s="26"/>
      <c r="C98" s="1" t="s">
        <v>122</v>
      </c>
      <c r="D98" s="12" t="s">
        <v>3</v>
      </c>
      <c r="E98" s="28" t="s">
        <v>160</v>
      </c>
      <c r="F98" s="29"/>
      <c r="G98" s="12" t="s">
        <v>4</v>
      </c>
      <c r="H98" s="27" t="s">
        <v>5</v>
      </c>
      <c r="I98" s="26"/>
      <c r="J98" s="12" t="s">
        <v>6</v>
      </c>
      <c r="K98" s="27" t="s">
        <v>7</v>
      </c>
      <c r="L98" s="26"/>
      <c r="M98" s="12" t="s">
        <v>151</v>
      </c>
    </row>
    <row r="99" spans="1:13" x14ac:dyDescent="0.3">
      <c r="A99" s="21" t="s">
        <v>112</v>
      </c>
      <c r="B99" s="22"/>
      <c r="C99" s="13" t="s">
        <v>113</v>
      </c>
      <c r="D99" s="13">
        <v>1</v>
      </c>
      <c r="E99" s="33" t="s">
        <v>159</v>
      </c>
      <c r="F99" s="22"/>
      <c r="G99" s="15">
        <v>40000</v>
      </c>
      <c r="H99" s="24">
        <v>1010.06</v>
      </c>
      <c r="I99" s="22"/>
      <c r="J99" s="15">
        <v>40806.04</v>
      </c>
      <c r="K99" s="24">
        <v>204.02</v>
      </c>
      <c r="L99" s="22"/>
      <c r="M99" s="16">
        <v>39588</v>
      </c>
    </row>
    <row r="100" spans="1:13" x14ac:dyDescent="0.3">
      <c r="A100" s="32" t="s">
        <v>123</v>
      </c>
      <c r="B100" s="22"/>
      <c r="C100" s="13" t="s">
        <v>124</v>
      </c>
      <c r="D100" s="13">
        <v>1</v>
      </c>
      <c r="E100" s="33" t="s">
        <v>158</v>
      </c>
      <c r="F100" s="22"/>
      <c r="G100" s="15">
        <v>11235</v>
      </c>
      <c r="H100" s="30"/>
      <c r="I100" s="22"/>
      <c r="J100" s="15">
        <v>11235</v>
      </c>
      <c r="K100" s="24">
        <v>0</v>
      </c>
      <c r="L100" s="22"/>
      <c r="M100" s="16">
        <v>40095</v>
      </c>
    </row>
    <row r="101" spans="1:13" x14ac:dyDescent="0.3">
      <c r="A101" s="21" t="s">
        <v>125</v>
      </c>
      <c r="B101" s="22"/>
      <c r="C101" s="13" t="s">
        <v>126</v>
      </c>
      <c r="D101" s="13">
        <v>1</v>
      </c>
      <c r="E101" s="33" t="s">
        <v>158</v>
      </c>
      <c r="F101" s="22"/>
      <c r="G101" s="15">
        <v>4184.3599999999997</v>
      </c>
      <c r="H101" s="24">
        <v>10.46</v>
      </c>
      <c r="I101" s="22"/>
      <c r="J101" s="15">
        <v>4194.82</v>
      </c>
      <c r="K101" s="24">
        <v>0</v>
      </c>
      <c r="L101" s="22"/>
      <c r="M101" s="16">
        <v>40137</v>
      </c>
    </row>
    <row r="102" spans="1:13" x14ac:dyDescent="0.3">
      <c r="A102" s="21" t="s">
        <v>127</v>
      </c>
      <c r="B102" s="22"/>
      <c r="C102" s="13" t="s">
        <v>128</v>
      </c>
      <c r="D102" s="13">
        <v>1</v>
      </c>
      <c r="E102" s="33" t="s">
        <v>158</v>
      </c>
      <c r="F102" s="22"/>
      <c r="G102" s="15">
        <v>3745</v>
      </c>
      <c r="H102" s="30"/>
      <c r="I102" s="22"/>
      <c r="J102" s="15">
        <v>3745</v>
      </c>
      <c r="K102" s="24">
        <v>0</v>
      </c>
      <c r="L102" s="22"/>
      <c r="M102" s="16">
        <v>40255</v>
      </c>
    </row>
    <row r="103" spans="1:13" x14ac:dyDescent="0.3">
      <c r="A103" s="21" t="s">
        <v>129</v>
      </c>
      <c r="B103" s="22"/>
      <c r="C103" s="13" t="s">
        <v>130</v>
      </c>
      <c r="D103" s="13">
        <v>1</v>
      </c>
      <c r="E103" s="34" t="s">
        <v>158</v>
      </c>
      <c r="F103" s="22"/>
      <c r="G103" s="15">
        <v>222.91</v>
      </c>
      <c r="H103" s="30"/>
      <c r="I103" s="22"/>
      <c r="J103" s="15">
        <v>222.91</v>
      </c>
      <c r="K103" s="24">
        <v>0</v>
      </c>
      <c r="L103" s="22"/>
      <c r="M103" s="16">
        <v>40269</v>
      </c>
    </row>
    <row r="104" spans="1:13" x14ac:dyDescent="0.3">
      <c r="A104" s="21" t="s">
        <v>131</v>
      </c>
      <c r="B104" s="22"/>
      <c r="C104" s="13" t="s">
        <v>132</v>
      </c>
      <c r="D104" s="13">
        <v>1</v>
      </c>
      <c r="E104" s="34" t="s">
        <v>158</v>
      </c>
      <c r="F104" s="22"/>
      <c r="G104" s="15">
        <v>5457</v>
      </c>
      <c r="H104" s="30"/>
      <c r="I104" s="22"/>
      <c r="J104" s="15">
        <v>5457</v>
      </c>
      <c r="K104" s="24">
        <v>0</v>
      </c>
      <c r="L104" s="22"/>
      <c r="M104" s="16">
        <v>40344</v>
      </c>
    </row>
    <row r="105" spans="1:13" x14ac:dyDescent="0.3">
      <c r="A105" s="21" t="s">
        <v>133</v>
      </c>
      <c r="B105" s="22"/>
      <c r="C105" s="13" t="s">
        <v>134</v>
      </c>
      <c r="D105" s="13">
        <v>1</v>
      </c>
      <c r="E105" s="33" t="s">
        <v>158</v>
      </c>
      <c r="F105" s="22"/>
      <c r="G105" s="15">
        <v>7920</v>
      </c>
      <c r="H105" s="30"/>
      <c r="I105" s="22"/>
      <c r="J105" s="15">
        <v>7920</v>
      </c>
      <c r="K105" s="24">
        <v>0</v>
      </c>
      <c r="L105" s="22"/>
      <c r="M105" s="16">
        <v>40353</v>
      </c>
    </row>
    <row r="106" spans="1:13" x14ac:dyDescent="0.3">
      <c r="A106" s="21" t="s">
        <v>135</v>
      </c>
      <c r="B106" s="22"/>
      <c r="C106" s="13" t="s">
        <v>136</v>
      </c>
      <c r="D106" s="13">
        <v>1</v>
      </c>
      <c r="E106" s="34" t="s">
        <v>158</v>
      </c>
      <c r="F106" s="22"/>
      <c r="G106" s="15">
        <v>3508</v>
      </c>
      <c r="H106" s="30"/>
      <c r="I106" s="22"/>
      <c r="J106" s="15">
        <v>3508</v>
      </c>
      <c r="K106" s="24">
        <v>0</v>
      </c>
      <c r="L106" s="22"/>
      <c r="M106" s="16">
        <v>40354</v>
      </c>
    </row>
    <row r="107" spans="1:13" x14ac:dyDescent="0.3">
      <c r="A107" s="21" t="s">
        <v>137</v>
      </c>
      <c r="B107" s="22"/>
      <c r="C107" s="13" t="s">
        <v>138</v>
      </c>
      <c r="D107" s="13">
        <v>1</v>
      </c>
      <c r="E107" s="33" t="s">
        <v>158</v>
      </c>
      <c r="F107" s="22"/>
      <c r="G107" s="15">
        <v>5457</v>
      </c>
      <c r="H107" s="30"/>
      <c r="I107" s="22"/>
      <c r="J107" s="15">
        <v>5457</v>
      </c>
      <c r="K107" s="24">
        <v>0</v>
      </c>
      <c r="L107" s="22"/>
      <c r="M107" s="16">
        <v>40427</v>
      </c>
    </row>
    <row r="108" spans="1:13" x14ac:dyDescent="0.3">
      <c r="A108" s="21" t="s">
        <v>139</v>
      </c>
      <c r="B108" s="22"/>
      <c r="C108" s="13" t="s">
        <v>140</v>
      </c>
      <c r="D108" s="13">
        <v>1</v>
      </c>
      <c r="E108" s="30" t="s">
        <v>158</v>
      </c>
      <c r="F108" s="22"/>
      <c r="G108" s="15">
        <v>10155.15</v>
      </c>
      <c r="H108" s="24">
        <v>50.78</v>
      </c>
      <c r="I108" s="22"/>
      <c r="J108" s="19">
        <v>10205.93</v>
      </c>
      <c r="K108" s="24">
        <v>0</v>
      </c>
      <c r="L108" s="22"/>
      <c r="M108" s="16">
        <v>40476</v>
      </c>
    </row>
    <row r="109" spans="1:13" x14ac:dyDescent="0.3">
      <c r="A109" s="21" t="s">
        <v>141</v>
      </c>
      <c r="B109" s="22"/>
      <c r="C109" s="13" t="s">
        <v>142</v>
      </c>
      <c r="D109" s="13">
        <v>1</v>
      </c>
      <c r="E109" s="30" t="s">
        <v>158</v>
      </c>
      <c r="F109" s="22"/>
      <c r="G109" s="15">
        <v>920</v>
      </c>
      <c r="H109" s="24">
        <v>30.32</v>
      </c>
      <c r="I109" s="22"/>
      <c r="J109" s="19">
        <v>950.32</v>
      </c>
      <c r="K109" s="24">
        <v>0</v>
      </c>
      <c r="L109" s="22"/>
      <c r="M109" s="16">
        <v>40487</v>
      </c>
    </row>
    <row r="110" spans="1:13" ht="26.4" x14ac:dyDescent="0.3">
      <c r="A110" s="21" t="s">
        <v>143</v>
      </c>
      <c r="B110" s="22"/>
      <c r="C110" s="13" t="s">
        <v>144</v>
      </c>
      <c r="D110" s="13">
        <v>1</v>
      </c>
      <c r="E110" s="30" t="s">
        <v>158</v>
      </c>
      <c r="F110" s="22"/>
      <c r="G110" s="15">
        <v>9364</v>
      </c>
      <c r="H110" s="30"/>
      <c r="I110" s="22"/>
      <c r="J110" s="15">
        <v>9364</v>
      </c>
      <c r="K110" s="24">
        <v>0</v>
      </c>
      <c r="L110" s="22"/>
      <c r="M110" s="16">
        <v>40521</v>
      </c>
    </row>
    <row r="111" spans="1:13" s="11" customFormat="1" x14ac:dyDescent="0.3">
      <c r="A111" s="21" t="s">
        <v>125</v>
      </c>
      <c r="B111" s="22"/>
      <c r="C111" s="13" t="s">
        <v>126</v>
      </c>
      <c r="D111" s="13">
        <v>1</v>
      </c>
      <c r="E111" s="23" t="s">
        <v>158</v>
      </c>
      <c r="F111" s="22"/>
      <c r="G111" s="15">
        <v>4184.3599999999997</v>
      </c>
      <c r="H111" s="24">
        <v>10.46</v>
      </c>
      <c r="I111" s="22"/>
      <c r="J111" s="15">
        <v>4194.82</v>
      </c>
      <c r="K111" s="24">
        <v>0</v>
      </c>
      <c r="L111" s="22"/>
      <c r="M111" s="16">
        <v>40137</v>
      </c>
    </row>
    <row r="112" spans="1:13" x14ac:dyDescent="0.3">
      <c r="A112" s="27" t="s">
        <v>19</v>
      </c>
      <c r="B112" s="26"/>
      <c r="C112" s="4" t="s">
        <v>122</v>
      </c>
      <c r="D112" s="4" t="s">
        <v>19</v>
      </c>
      <c r="E112" s="27" t="s">
        <v>19</v>
      </c>
      <c r="F112" s="26"/>
      <c r="G112" s="4" t="s">
        <v>20</v>
      </c>
      <c r="H112" s="27" t="s">
        <v>19</v>
      </c>
      <c r="I112" s="26"/>
      <c r="J112" s="12" t="s">
        <v>19</v>
      </c>
      <c r="K112" s="31">
        <f>SUM(K99:K111)</f>
        <v>204.02</v>
      </c>
      <c r="L112" s="26"/>
      <c r="M112" s="10" t="s">
        <v>19</v>
      </c>
    </row>
    <row r="113" spans="1:13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</sheetData>
  <autoFilter ref="C58:C84" xr:uid="{00000000-0001-0000-0000-000000000000}"/>
  <mergeCells count="427">
    <mergeCell ref="A109:B109"/>
    <mergeCell ref="E109:F109"/>
    <mergeCell ref="H109:I109"/>
    <mergeCell ref="K109:L109"/>
    <mergeCell ref="K110:L110"/>
    <mergeCell ref="A110:B110"/>
    <mergeCell ref="E110:F110"/>
    <mergeCell ref="H110:I110"/>
    <mergeCell ref="A112:B112"/>
    <mergeCell ref="E112:F112"/>
    <mergeCell ref="H112:I112"/>
    <mergeCell ref="K112:L112"/>
    <mergeCell ref="A106:B106"/>
    <mergeCell ref="E106:F106"/>
    <mergeCell ref="H106:I106"/>
    <mergeCell ref="K106:L106"/>
    <mergeCell ref="A104:B104"/>
    <mergeCell ref="E104:F104"/>
    <mergeCell ref="H104:I104"/>
    <mergeCell ref="K104:L104"/>
    <mergeCell ref="A108:B108"/>
    <mergeCell ref="E108:F108"/>
    <mergeCell ref="H108:I108"/>
    <mergeCell ref="K108:L108"/>
    <mergeCell ref="A107:B107"/>
    <mergeCell ref="E107:F107"/>
    <mergeCell ref="H107:I107"/>
    <mergeCell ref="K107:L107"/>
    <mergeCell ref="A103:B103"/>
    <mergeCell ref="E103:F103"/>
    <mergeCell ref="H103:I103"/>
    <mergeCell ref="K103:L103"/>
    <mergeCell ref="A102:B102"/>
    <mergeCell ref="E102:F102"/>
    <mergeCell ref="H102:I102"/>
    <mergeCell ref="K102:L102"/>
    <mergeCell ref="A105:B105"/>
    <mergeCell ref="E105:F105"/>
    <mergeCell ref="H105:I105"/>
    <mergeCell ref="K105:L105"/>
    <mergeCell ref="A99:B99"/>
    <mergeCell ref="E99:F99"/>
    <mergeCell ref="H99:I99"/>
    <mergeCell ref="K99:L99"/>
    <mergeCell ref="A101:B101"/>
    <mergeCell ref="E101:F101"/>
    <mergeCell ref="H101:I101"/>
    <mergeCell ref="K101:L101"/>
    <mergeCell ref="E100:F100"/>
    <mergeCell ref="K100:L100"/>
    <mergeCell ref="A100:B100"/>
    <mergeCell ref="H100:I100"/>
    <mergeCell ref="A91:B91"/>
    <mergeCell ref="E91:F91"/>
    <mergeCell ref="H91:I91"/>
    <mergeCell ref="K91:L91"/>
    <mergeCell ref="E98:F98"/>
    <mergeCell ref="A96:B96"/>
    <mergeCell ref="E96:F96"/>
    <mergeCell ref="H96:I96"/>
    <mergeCell ref="K96:L96"/>
    <mergeCell ref="K97:L97"/>
    <mergeCell ref="A94:B94"/>
    <mergeCell ref="E94:F94"/>
    <mergeCell ref="H94:I94"/>
    <mergeCell ref="K94:L94"/>
    <mergeCell ref="A95:B95"/>
    <mergeCell ref="H95:I95"/>
    <mergeCell ref="K95:L95"/>
    <mergeCell ref="A97:B97"/>
    <mergeCell ref="E97:F97"/>
    <mergeCell ref="H97:I97"/>
    <mergeCell ref="A98:B98"/>
    <mergeCell ref="H98:I98"/>
    <mergeCell ref="K98:L98"/>
    <mergeCell ref="E95:F95"/>
    <mergeCell ref="E92:F92"/>
    <mergeCell ref="A92:B92"/>
    <mergeCell ref="H92:I92"/>
    <mergeCell ref="K92:L92"/>
    <mergeCell ref="A93:B93"/>
    <mergeCell ref="E93:F93"/>
    <mergeCell ref="H93:I93"/>
    <mergeCell ref="K93:L93"/>
    <mergeCell ref="E88:F88"/>
    <mergeCell ref="E89:F89"/>
    <mergeCell ref="A90:B90"/>
    <mergeCell ref="E90:F90"/>
    <mergeCell ref="H90:I90"/>
    <mergeCell ref="K90:L90"/>
    <mergeCell ref="A89:B89"/>
    <mergeCell ref="H89:I89"/>
    <mergeCell ref="K89:L89"/>
    <mergeCell ref="A88:B88"/>
    <mergeCell ref="H88:I88"/>
    <mergeCell ref="K88:L88"/>
    <mergeCell ref="A81:B81"/>
    <mergeCell ref="E81:F81"/>
    <mergeCell ref="H81:I81"/>
    <mergeCell ref="K81:L81"/>
    <mergeCell ref="A85:B85"/>
    <mergeCell ref="E85:F85"/>
    <mergeCell ref="H85:I85"/>
    <mergeCell ref="K85:L85"/>
    <mergeCell ref="A87:B87"/>
    <mergeCell ref="H87:I87"/>
    <mergeCell ref="K87:L87"/>
    <mergeCell ref="E87:F87"/>
    <mergeCell ref="A74:B74"/>
    <mergeCell ref="E74:F74"/>
    <mergeCell ref="H74:I74"/>
    <mergeCell ref="K74:L74"/>
    <mergeCell ref="A75:B75"/>
    <mergeCell ref="E75:F75"/>
    <mergeCell ref="H75:I75"/>
    <mergeCell ref="K75:L75"/>
    <mergeCell ref="A84:B84"/>
    <mergeCell ref="E84:F84"/>
    <mergeCell ref="H84:I84"/>
    <mergeCell ref="K84:L84"/>
    <mergeCell ref="A82:B82"/>
    <mergeCell ref="E82:F82"/>
    <mergeCell ref="H82:I82"/>
    <mergeCell ref="K82:L82"/>
    <mergeCell ref="A83:B83"/>
    <mergeCell ref="E83:F83"/>
    <mergeCell ref="H83:I83"/>
    <mergeCell ref="K83:L83"/>
    <mergeCell ref="A80:B80"/>
    <mergeCell ref="E80:F80"/>
    <mergeCell ref="H80:I80"/>
    <mergeCell ref="K80:L80"/>
    <mergeCell ref="A78:B78"/>
    <mergeCell ref="E78:F78"/>
    <mergeCell ref="H78:I78"/>
    <mergeCell ref="K78:L78"/>
    <mergeCell ref="A79:B79"/>
    <mergeCell ref="E79:F79"/>
    <mergeCell ref="H79:I79"/>
    <mergeCell ref="K79:L79"/>
    <mergeCell ref="A76:B76"/>
    <mergeCell ref="E76:F76"/>
    <mergeCell ref="H76:I76"/>
    <mergeCell ref="K76:L76"/>
    <mergeCell ref="A77:B77"/>
    <mergeCell ref="E77:F77"/>
    <mergeCell ref="H77:I77"/>
    <mergeCell ref="K77:L77"/>
    <mergeCell ref="A73:B73"/>
    <mergeCell ref="E73:F73"/>
    <mergeCell ref="H73:I73"/>
    <mergeCell ref="K73:L73"/>
    <mergeCell ref="A70:B70"/>
    <mergeCell ref="E70:F70"/>
    <mergeCell ref="H70:I70"/>
    <mergeCell ref="K70:L70"/>
    <mergeCell ref="A71:B71"/>
    <mergeCell ref="E71:F71"/>
    <mergeCell ref="H71:I71"/>
    <mergeCell ref="K71:L71"/>
    <mergeCell ref="A62:B62"/>
    <mergeCell ref="E62:F62"/>
    <mergeCell ref="H62:I62"/>
    <mergeCell ref="K62:L62"/>
    <mergeCell ref="A63:B63"/>
    <mergeCell ref="E63:F63"/>
    <mergeCell ref="H63:I63"/>
    <mergeCell ref="K63:L63"/>
    <mergeCell ref="A72:B72"/>
    <mergeCell ref="E72:F72"/>
    <mergeCell ref="H72:I72"/>
    <mergeCell ref="K72:L72"/>
    <mergeCell ref="A68:B68"/>
    <mergeCell ref="E68:F68"/>
    <mergeCell ref="H68:I68"/>
    <mergeCell ref="K68:L68"/>
    <mergeCell ref="A69:B69"/>
    <mergeCell ref="E69:F69"/>
    <mergeCell ref="H69:I69"/>
    <mergeCell ref="K69:L69"/>
    <mergeCell ref="A66:B66"/>
    <mergeCell ref="E66:F66"/>
    <mergeCell ref="H66:I66"/>
    <mergeCell ref="K66:L66"/>
    <mergeCell ref="A67:B67"/>
    <mergeCell ref="E67:F67"/>
    <mergeCell ref="H67:I67"/>
    <mergeCell ref="K67:L67"/>
    <mergeCell ref="A64:B64"/>
    <mergeCell ref="E64:F64"/>
    <mergeCell ref="H64:I64"/>
    <mergeCell ref="K64:L64"/>
    <mergeCell ref="A65:B65"/>
    <mergeCell ref="E65:F65"/>
    <mergeCell ref="H65:I65"/>
    <mergeCell ref="K65:L65"/>
    <mergeCell ref="A60:B60"/>
    <mergeCell ref="E60:F60"/>
    <mergeCell ref="H60:I60"/>
    <mergeCell ref="K60:L60"/>
    <mergeCell ref="A61:B61"/>
    <mergeCell ref="E61:F61"/>
    <mergeCell ref="H61:I61"/>
    <mergeCell ref="K61:L61"/>
    <mergeCell ref="A58:B58"/>
    <mergeCell ref="E58:F58"/>
    <mergeCell ref="H58:I58"/>
    <mergeCell ref="K58:L58"/>
    <mergeCell ref="A59:B59"/>
    <mergeCell ref="E59:F59"/>
    <mergeCell ref="H59:I59"/>
    <mergeCell ref="K59:L59"/>
    <mergeCell ref="A50:B50"/>
    <mergeCell ref="E50:F50"/>
    <mergeCell ref="H50:I50"/>
    <mergeCell ref="K50:L50"/>
    <mergeCell ref="A51:B51"/>
    <mergeCell ref="E51:F51"/>
    <mergeCell ref="H51:I51"/>
    <mergeCell ref="K51:L51"/>
    <mergeCell ref="A48:B48"/>
    <mergeCell ref="E48:F48"/>
    <mergeCell ref="H48:I48"/>
    <mergeCell ref="K48:L48"/>
    <mergeCell ref="A49:B49"/>
    <mergeCell ref="E49:F49"/>
    <mergeCell ref="H49:I49"/>
    <mergeCell ref="K49:L49"/>
    <mergeCell ref="E57:F57"/>
    <mergeCell ref="A52:B52"/>
    <mergeCell ref="E52:F52"/>
    <mergeCell ref="H52:I52"/>
    <mergeCell ref="K52:L52"/>
    <mergeCell ref="A53:B53"/>
    <mergeCell ref="E53:F53"/>
    <mergeCell ref="H53:I53"/>
    <mergeCell ref="K53:L53"/>
    <mergeCell ref="A56:B56"/>
    <mergeCell ref="E56:F56"/>
    <mergeCell ref="H56:I56"/>
    <mergeCell ref="K56:L56"/>
    <mergeCell ref="A54:B54"/>
    <mergeCell ref="E54:F54"/>
    <mergeCell ref="H54:I54"/>
    <mergeCell ref="K54:L54"/>
    <mergeCell ref="A55:B55"/>
    <mergeCell ref="E55:F55"/>
    <mergeCell ref="H55:I55"/>
    <mergeCell ref="K55:L55"/>
    <mergeCell ref="A57:B57"/>
    <mergeCell ref="H57:I57"/>
    <mergeCell ref="K57:L57"/>
    <mergeCell ref="A41:B41"/>
    <mergeCell ref="E41:F41"/>
    <mergeCell ref="H41:I41"/>
    <mergeCell ref="K41:L41"/>
    <mergeCell ref="A42:B42"/>
    <mergeCell ref="E42:F42"/>
    <mergeCell ref="H42:I42"/>
    <mergeCell ref="K42:L42"/>
    <mergeCell ref="A47:B47"/>
    <mergeCell ref="E47:F47"/>
    <mergeCell ref="H47:I47"/>
    <mergeCell ref="K47:L47"/>
    <mergeCell ref="A45:B45"/>
    <mergeCell ref="E45:F45"/>
    <mergeCell ref="H45:I45"/>
    <mergeCell ref="K45:L45"/>
    <mergeCell ref="A46:B46"/>
    <mergeCell ref="E46:F46"/>
    <mergeCell ref="H46:I46"/>
    <mergeCell ref="K46:L46"/>
    <mergeCell ref="A43:B43"/>
    <mergeCell ref="E43:F43"/>
    <mergeCell ref="H43:I43"/>
    <mergeCell ref="K43:L43"/>
    <mergeCell ref="A44:B44"/>
    <mergeCell ref="E44:F44"/>
    <mergeCell ref="H44:I44"/>
    <mergeCell ref="K44:L44"/>
    <mergeCell ref="A35:B35"/>
    <mergeCell ref="E35:F35"/>
    <mergeCell ref="H35:I35"/>
    <mergeCell ref="K35:L35"/>
    <mergeCell ref="A40:B40"/>
    <mergeCell ref="E40:F40"/>
    <mergeCell ref="H40:I40"/>
    <mergeCell ref="K40:L40"/>
    <mergeCell ref="A38:B38"/>
    <mergeCell ref="E38:F38"/>
    <mergeCell ref="H38:I38"/>
    <mergeCell ref="K38:L38"/>
    <mergeCell ref="A39:B39"/>
    <mergeCell ref="E39:F39"/>
    <mergeCell ref="H39:I39"/>
    <mergeCell ref="K39:L39"/>
    <mergeCell ref="A36:B36"/>
    <mergeCell ref="E36:F36"/>
    <mergeCell ref="H36:I36"/>
    <mergeCell ref="K36:L36"/>
    <mergeCell ref="A37:B37"/>
    <mergeCell ref="E37:F37"/>
    <mergeCell ref="H37:I37"/>
    <mergeCell ref="K37:L37"/>
    <mergeCell ref="A33:B33"/>
    <mergeCell ref="E33:F33"/>
    <mergeCell ref="H33:I33"/>
    <mergeCell ref="K33:L33"/>
    <mergeCell ref="A34:B34"/>
    <mergeCell ref="E34:F34"/>
    <mergeCell ref="H34:I34"/>
    <mergeCell ref="K34:L34"/>
    <mergeCell ref="A31:B31"/>
    <mergeCell ref="H31:I31"/>
    <mergeCell ref="K31:L31"/>
    <mergeCell ref="A32:B32"/>
    <mergeCell ref="E32:F32"/>
    <mergeCell ref="H32:I32"/>
    <mergeCell ref="K32:L32"/>
    <mergeCell ref="E31:F31"/>
    <mergeCell ref="A27:B27"/>
    <mergeCell ref="H27:I27"/>
    <mergeCell ref="K27:L27"/>
    <mergeCell ref="A28:B28"/>
    <mergeCell ref="H28:I28"/>
    <mergeCell ref="K28:L28"/>
    <mergeCell ref="A25:B25"/>
    <mergeCell ref="H25:I25"/>
    <mergeCell ref="K25:L25"/>
    <mergeCell ref="A26:B26"/>
    <mergeCell ref="H26:I26"/>
    <mergeCell ref="K26:L26"/>
    <mergeCell ref="A29:B29"/>
    <mergeCell ref="H29:I29"/>
    <mergeCell ref="K29:L29"/>
    <mergeCell ref="A30:B30"/>
    <mergeCell ref="H30:I30"/>
    <mergeCell ref="K30:L30"/>
    <mergeCell ref="E25:F25"/>
    <mergeCell ref="E29:F29"/>
    <mergeCell ref="E27:F27"/>
    <mergeCell ref="E28:F28"/>
    <mergeCell ref="E26:F26"/>
    <mergeCell ref="A23:B23"/>
    <mergeCell ref="H23:I23"/>
    <mergeCell ref="K23:L23"/>
    <mergeCell ref="E30:F30"/>
    <mergeCell ref="A24:B24"/>
    <mergeCell ref="H24:I24"/>
    <mergeCell ref="K24:L24"/>
    <mergeCell ref="E24:F24"/>
    <mergeCell ref="A13:B13"/>
    <mergeCell ref="E13:F13"/>
    <mergeCell ref="H13:I13"/>
    <mergeCell ref="K13:L13"/>
    <mergeCell ref="A18:B18"/>
    <mergeCell ref="E18:F18"/>
    <mergeCell ref="H18:I18"/>
    <mergeCell ref="K18:L18"/>
    <mergeCell ref="A17:B17"/>
    <mergeCell ref="H17:I17"/>
    <mergeCell ref="K17:L17"/>
    <mergeCell ref="A15:B15"/>
    <mergeCell ref="E15:F15"/>
    <mergeCell ref="H15:I15"/>
    <mergeCell ref="K15:L15"/>
    <mergeCell ref="A16:B16"/>
    <mergeCell ref="E16:F16"/>
    <mergeCell ref="H16:I16"/>
    <mergeCell ref="K16:L16"/>
    <mergeCell ref="E17:F17"/>
    <mergeCell ref="E14:F14"/>
    <mergeCell ref="K22:L22"/>
    <mergeCell ref="E20:F20"/>
    <mergeCell ref="E23:F23"/>
    <mergeCell ref="A14:B14"/>
    <mergeCell ref="H14:I14"/>
    <mergeCell ref="K14:L14"/>
    <mergeCell ref="A20:B20"/>
    <mergeCell ref="H20:I20"/>
    <mergeCell ref="K20:L20"/>
    <mergeCell ref="A19:B19"/>
    <mergeCell ref="E19:F19"/>
    <mergeCell ref="H19:I19"/>
    <mergeCell ref="K19:L19"/>
    <mergeCell ref="A21:B21"/>
    <mergeCell ref="E21:F21"/>
    <mergeCell ref="H21:I21"/>
    <mergeCell ref="K21:L21"/>
    <mergeCell ref="H8:I8"/>
    <mergeCell ref="K8:L8"/>
    <mergeCell ref="A11:B11"/>
    <mergeCell ref="E11:F11"/>
    <mergeCell ref="H11:I11"/>
    <mergeCell ref="K11:L11"/>
    <mergeCell ref="A12:B12"/>
    <mergeCell ref="E12:F12"/>
    <mergeCell ref="H12:I12"/>
    <mergeCell ref="K12:L12"/>
    <mergeCell ref="A10:B10"/>
    <mergeCell ref="E10:F10"/>
    <mergeCell ref="H10:I10"/>
    <mergeCell ref="K10:L10"/>
    <mergeCell ref="A9:B9"/>
    <mergeCell ref="E9:F9"/>
    <mergeCell ref="H9:I9"/>
    <mergeCell ref="K9:L9"/>
    <mergeCell ref="A111:B111"/>
    <mergeCell ref="E111:F111"/>
    <mergeCell ref="H111:I111"/>
    <mergeCell ref="K111:L111"/>
    <mergeCell ref="B1:E1"/>
    <mergeCell ref="I1:K2"/>
    <mergeCell ref="A5:B5"/>
    <mergeCell ref="E5:F5"/>
    <mergeCell ref="H5:I5"/>
    <mergeCell ref="K5:L5"/>
    <mergeCell ref="A7:B7"/>
    <mergeCell ref="E7:F7"/>
    <mergeCell ref="H7:I7"/>
    <mergeCell ref="K7:L7"/>
    <mergeCell ref="A6:B6"/>
    <mergeCell ref="E6:F6"/>
    <mergeCell ref="H6:I6"/>
    <mergeCell ref="K6:L6"/>
    <mergeCell ref="A8:B8"/>
    <mergeCell ref="E8:F8"/>
  </mergeCells>
  <pageMargins left="0.511811023622047" right="0.511811023622047" top="0.511811023622047" bottom="0.511811023622047" header="0.511811023622047" footer="0.51181102362204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S106 £ 1 Jan 06 to 31 Dec 10</vt:lpstr>
      <vt:lpstr>'S106 £ 1 Jan 06 to 31 Dec 10'!Print_Titles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Weaver, Louise</dc:creator>
  <cp:lastModifiedBy>Weaver, Louise</cp:lastModifiedBy>
  <dcterms:created xsi:type="dcterms:W3CDTF">2023-09-01T13:32:10Z</dcterms:created>
  <dcterms:modified xsi:type="dcterms:W3CDTF">2023-12-06T09:46:30Z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